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its\Documents\"/>
    </mc:Choice>
  </mc:AlternateContent>
  <xr:revisionPtr revIDLastSave="0" documentId="13_ncr:1_{2617D3C7-D2C3-414B-988F-246A65C67AB4}" xr6:coauthVersionLast="45" xr6:coauthVersionMax="45" xr10:uidLastSave="{00000000-0000-0000-0000-000000000000}"/>
  <bookViews>
    <workbookView xWindow="-110" yWindow="-110" windowWidth="22780" windowHeight="14660" activeTab="1" xr2:uid="{4F27C19C-13AE-47F4-9547-69EEA316BD64}"/>
  </bookViews>
  <sheets>
    <sheet name="金利ゼロ" sheetId="1" r:id="rId1"/>
    <sheet name="年利3％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3" l="1"/>
  <c r="V4" i="3"/>
  <c r="P4" i="1"/>
  <c r="P5" i="1"/>
  <c r="P6" i="1"/>
  <c r="P7" i="1"/>
  <c r="P8" i="1"/>
  <c r="P9" i="1"/>
  <c r="P10" i="1"/>
  <c r="P11" i="1"/>
  <c r="P1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P3" i="1"/>
  <c r="K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B5" i="3"/>
  <c r="A4" i="3"/>
  <c r="C4" i="3" s="1"/>
  <c r="Q4" i="1"/>
  <c r="Q5" i="1" s="1"/>
  <c r="Q6" i="1" s="1"/>
  <c r="L4" i="1"/>
  <c r="M4" i="1" s="1"/>
  <c r="G4" i="1"/>
  <c r="G5" i="1" s="1"/>
  <c r="B4" i="1"/>
  <c r="B5" i="1" s="1"/>
  <c r="A5" i="1" s="1"/>
  <c r="C5" i="1" s="1"/>
  <c r="A4" i="1"/>
  <c r="C4" i="1" s="1"/>
  <c r="R3" i="1"/>
  <c r="S3" i="1" s="1"/>
  <c r="M3" i="1"/>
  <c r="H3" i="1"/>
  <c r="I3" i="1" s="1"/>
  <c r="A3" i="1"/>
  <c r="C3" i="1" s="1"/>
  <c r="D3" i="1" s="1"/>
  <c r="D4" i="1" l="1"/>
  <c r="D5" i="1" s="1"/>
  <c r="N3" i="1"/>
  <c r="N4" i="1" s="1"/>
  <c r="L5" i="1"/>
  <c r="L6" i="1" s="1"/>
  <c r="M6" i="1" s="1"/>
  <c r="G6" i="1"/>
  <c r="H6" i="1" s="1"/>
  <c r="H5" i="1"/>
  <c r="R6" i="1"/>
  <c r="Q7" i="1"/>
  <c r="R4" i="1"/>
  <c r="S4" i="1" s="1"/>
  <c r="H4" i="1"/>
  <c r="I4" i="1" s="1"/>
  <c r="B6" i="3"/>
  <c r="A5" i="3"/>
  <c r="C5" i="3" s="1"/>
  <c r="D4" i="3"/>
  <c r="E4" i="3"/>
  <c r="B6" i="1"/>
  <c r="R5" i="1"/>
  <c r="E5" i="3" l="1"/>
  <c r="I5" i="1"/>
  <c r="I6" i="1" s="1"/>
  <c r="S5" i="1"/>
  <c r="S6" i="1" s="1"/>
  <c r="M5" i="1"/>
  <c r="L7" i="1"/>
  <c r="Q8" i="1"/>
  <c r="R7" i="1"/>
  <c r="G7" i="1"/>
  <c r="H7" i="1" s="1"/>
  <c r="A6" i="3"/>
  <c r="C6" i="3" s="1"/>
  <c r="E6" i="3" s="1"/>
  <c r="B7" i="3"/>
  <c r="D5" i="3"/>
  <c r="M7" i="1"/>
  <c r="L8" i="1"/>
  <c r="B7" i="1"/>
  <c r="A6" i="1"/>
  <c r="C6" i="1" s="1"/>
  <c r="D6" i="3" l="1"/>
  <c r="N5" i="1"/>
  <c r="N6" i="1" s="1"/>
  <c r="N7" i="1" s="1"/>
  <c r="Q9" i="1"/>
  <c r="R8" i="1"/>
  <c r="G8" i="1"/>
  <c r="G9" i="1" s="1"/>
  <c r="S7" i="1"/>
  <c r="B8" i="3"/>
  <c r="A7" i="3"/>
  <c r="C7" i="3" s="1"/>
  <c r="E7" i="3" s="1"/>
  <c r="I7" i="1"/>
  <c r="D6" i="1"/>
  <c r="A7" i="1"/>
  <c r="C7" i="1" s="1"/>
  <c r="B8" i="1"/>
  <c r="L9" i="1"/>
  <c r="M8" i="1"/>
  <c r="D7" i="3" l="1"/>
  <c r="N8" i="1"/>
  <c r="S8" i="1"/>
  <c r="S9" i="1" s="1"/>
  <c r="D7" i="1"/>
  <c r="H8" i="1"/>
  <c r="Q10" i="1"/>
  <c r="R9" i="1"/>
  <c r="B9" i="3"/>
  <c r="A8" i="3"/>
  <c r="C8" i="3" s="1"/>
  <c r="E8" i="3" s="1"/>
  <c r="M9" i="1"/>
  <c r="L10" i="1"/>
  <c r="B9" i="1"/>
  <c r="A8" i="1"/>
  <c r="C8" i="1" s="1"/>
  <c r="H9" i="1"/>
  <c r="G10" i="1"/>
  <c r="D8" i="3" l="1"/>
  <c r="D8" i="1"/>
  <c r="N9" i="1"/>
  <c r="I8" i="1"/>
  <c r="I9" i="1" s="1"/>
  <c r="R10" i="1"/>
  <c r="Q11" i="1"/>
  <c r="A9" i="3"/>
  <c r="C9" i="3" s="1"/>
  <c r="E9" i="3" s="1"/>
  <c r="B10" i="3"/>
  <c r="B10" i="1"/>
  <c r="A9" i="1"/>
  <c r="C9" i="1" s="1"/>
  <c r="M10" i="1"/>
  <c r="L11" i="1"/>
  <c r="H10" i="1"/>
  <c r="G11" i="1"/>
  <c r="D9" i="1" l="1"/>
  <c r="I10" i="1"/>
  <c r="N10" i="1"/>
  <c r="R11" i="1"/>
  <c r="Q12" i="1"/>
  <c r="R12" i="1" s="1"/>
  <c r="S10" i="1"/>
  <c r="D9" i="3"/>
  <c r="B11" i="3"/>
  <c r="A10" i="3"/>
  <c r="C10" i="3" s="1"/>
  <c r="E10" i="3" s="1"/>
  <c r="G12" i="1"/>
  <c r="H11" i="1"/>
  <c r="L12" i="1"/>
  <c r="M11" i="1"/>
  <c r="A10" i="1"/>
  <c r="C10" i="1" s="1"/>
  <c r="B11" i="1"/>
  <c r="S11" i="1" l="1"/>
  <c r="N11" i="1"/>
  <c r="I11" i="1"/>
  <c r="S12" i="1"/>
  <c r="D10" i="3"/>
  <c r="A11" i="3"/>
  <c r="C11" i="3" s="1"/>
  <c r="E11" i="3" s="1"/>
  <c r="B12" i="3"/>
  <c r="M12" i="1"/>
  <c r="N12" i="1" s="1"/>
  <c r="L13" i="1"/>
  <c r="H12" i="1"/>
  <c r="G13" i="1"/>
  <c r="D10" i="1"/>
  <c r="A11" i="1"/>
  <c r="C11" i="1" s="1"/>
  <c r="B12" i="1"/>
  <c r="D11" i="3" l="1"/>
  <c r="D11" i="1"/>
  <c r="A12" i="3"/>
  <c r="C12" i="3" s="1"/>
  <c r="E12" i="3" s="1"/>
  <c r="B13" i="3"/>
  <c r="B13" i="1"/>
  <c r="A12" i="1"/>
  <c r="C12" i="1" s="1"/>
  <c r="H13" i="1"/>
  <c r="G14" i="1"/>
  <c r="L14" i="1"/>
  <c r="M13" i="1"/>
  <c r="N13" i="1" s="1"/>
  <c r="I12" i="1"/>
  <c r="G4" i="3" l="1"/>
  <c r="I4" i="3" s="1"/>
  <c r="H5" i="3"/>
  <c r="D12" i="3"/>
  <c r="B14" i="3"/>
  <c r="A13" i="3"/>
  <c r="C13" i="3" s="1"/>
  <c r="D13" i="3" s="1"/>
  <c r="I13" i="1"/>
  <c r="A13" i="1"/>
  <c r="C13" i="1" s="1"/>
  <c r="B14" i="1"/>
  <c r="L15" i="1"/>
  <c r="M14" i="1"/>
  <c r="N14" i="1" s="1"/>
  <c r="D12" i="1"/>
  <c r="G15" i="1"/>
  <c r="H14" i="1"/>
  <c r="K4" i="3" l="1"/>
  <c r="J4" i="3"/>
  <c r="G5" i="3"/>
  <c r="I5" i="3" s="1"/>
  <c r="J5" i="3" s="1"/>
  <c r="H6" i="3"/>
  <c r="E13" i="3"/>
  <c r="D13" i="1"/>
  <c r="A14" i="3"/>
  <c r="C14" i="3" s="1"/>
  <c r="D14" i="3" s="1"/>
  <c r="B15" i="3"/>
  <c r="G16" i="1"/>
  <c r="H15" i="1"/>
  <c r="B15" i="1"/>
  <c r="A14" i="1"/>
  <c r="C14" i="1" s="1"/>
  <c r="I14" i="1"/>
  <c r="I15" i="1" s="1"/>
  <c r="L16" i="1"/>
  <c r="M15" i="1"/>
  <c r="K5" i="3" l="1"/>
  <c r="G6" i="3"/>
  <c r="I6" i="3" s="1"/>
  <c r="J6" i="3" s="1"/>
  <c r="H7" i="3"/>
  <c r="E14" i="3"/>
  <c r="N15" i="1"/>
  <c r="B16" i="3"/>
  <c r="A15" i="3"/>
  <c r="C15" i="3" s="1"/>
  <c r="D15" i="3" s="1"/>
  <c r="A15" i="1"/>
  <c r="C15" i="1" s="1"/>
  <c r="B16" i="1"/>
  <c r="D14" i="1"/>
  <c r="L17" i="1"/>
  <c r="M16" i="1"/>
  <c r="N16" i="1" s="1"/>
  <c r="G17" i="1"/>
  <c r="H16" i="1"/>
  <c r="K6" i="3" l="1"/>
  <c r="H8" i="3"/>
  <c r="G7" i="3"/>
  <c r="I7" i="3" s="1"/>
  <c r="J7" i="3" s="1"/>
  <c r="E15" i="3"/>
  <c r="D15" i="1"/>
  <c r="B17" i="3"/>
  <c r="A16" i="3"/>
  <c r="C16" i="3" s="1"/>
  <c r="D16" i="3" s="1"/>
  <c r="A16" i="1"/>
  <c r="C16" i="1" s="1"/>
  <c r="B17" i="1"/>
  <c r="H17" i="1"/>
  <c r="G18" i="1"/>
  <c r="M17" i="1"/>
  <c r="L18" i="1"/>
  <c r="I16" i="1"/>
  <c r="E16" i="3" l="1"/>
  <c r="K7" i="3"/>
  <c r="G8" i="3"/>
  <c r="I8" i="3" s="1"/>
  <c r="K8" i="3" s="1"/>
  <c r="H9" i="3"/>
  <c r="D16" i="1"/>
  <c r="I17" i="1"/>
  <c r="N17" i="1"/>
  <c r="A17" i="3"/>
  <c r="C17" i="3" s="1"/>
  <c r="E17" i="3" s="1"/>
  <c r="B18" i="3"/>
  <c r="H18" i="1"/>
  <c r="G19" i="1"/>
  <c r="B18" i="1"/>
  <c r="A17" i="1"/>
  <c r="C17" i="1" s="1"/>
  <c r="D17" i="1" s="1"/>
  <c r="L19" i="1"/>
  <c r="M18" i="1"/>
  <c r="J8" i="3" l="1"/>
  <c r="G9" i="3"/>
  <c r="I9" i="3" s="1"/>
  <c r="J9" i="3" s="1"/>
  <c r="H10" i="3"/>
  <c r="N18" i="1"/>
  <c r="B19" i="3"/>
  <c r="A18" i="3"/>
  <c r="C18" i="3" s="1"/>
  <c r="E18" i="3" s="1"/>
  <c r="D17" i="3"/>
  <c r="G20" i="1"/>
  <c r="H19" i="1"/>
  <c r="I18" i="1"/>
  <c r="L20" i="1"/>
  <c r="M19" i="1"/>
  <c r="A18" i="1"/>
  <c r="C18" i="1" s="1"/>
  <c r="D18" i="1" s="1"/>
  <c r="B19" i="1"/>
  <c r="K9" i="3" l="1"/>
  <c r="H11" i="3"/>
  <c r="G10" i="3"/>
  <c r="I10" i="3" s="1"/>
  <c r="J10" i="3" s="1"/>
  <c r="D18" i="3"/>
  <c r="I19" i="1"/>
  <c r="A19" i="3"/>
  <c r="C19" i="3" s="1"/>
  <c r="B20" i="3"/>
  <c r="B20" i="1"/>
  <c r="A19" i="1"/>
  <c r="C19" i="1" s="1"/>
  <c r="D19" i="1" s="1"/>
  <c r="H20" i="1"/>
  <c r="G21" i="1"/>
  <c r="M20" i="1"/>
  <c r="L21" i="1"/>
  <c r="N19" i="1"/>
  <c r="D19" i="3" l="1"/>
  <c r="G11" i="3"/>
  <c r="I11" i="3" s="1"/>
  <c r="J11" i="3" s="1"/>
  <c r="H12" i="3"/>
  <c r="K10" i="3"/>
  <c r="E19" i="3"/>
  <c r="I20" i="1"/>
  <c r="A20" i="3"/>
  <c r="C20" i="3" s="1"/>
  <c r="B21" i="3"/>
  <c r="M21" i="1"/>
  <c r="L22" i="1"/>
  <c r="M22" i="1" s="1"/>
  <c r="N20" i="1"/>
  <c r="B21" i="1"/>
  <c r="A20" i="1"/>
  <c r="C20" i="1" s="1"/>
  <c r="D20" i="1" s="1"/>
  <c r="G22" i="1"/>
  <c r="H21" i="1"/>
  <c r="I21" i="1" s="1"/>
  <c r="K11" i="3" l="1"/>
  <c r="G12" i="3"/>
  <c r="I12" i="3" s="1"/>
  <c r="J12" i="3" s="1"/>
  <c r="H13" i="3"/>
  <c r="E20" i="3"/>
  <c r="N21" i="1"/>
  <c r="N22" i="1" s="1"/>
  <c r="B22" i="3"/>
  <c r="A21" i="3"/>
  <c r="C21" i="3" s="1"/>
  <c r="D20" i="3"/>
  <c r="G23" i="1"/>
  <c r="H22" i="1"/>
  <c r="I22" i="1" s="1"/>
  <c r="A21" i="1"/>
  <c r="C21" i="1" s="1"/>
  <c r="D21" i="1" s="1"/>
  <c r="B22" i="1"/>
  <c r="D21" i="3" l="1"/>
  <c r="G13" i="3"/>
  <c r="I13" i="3" s="1"/>
  <c r="J13" i="3" s="1"/>
  <c r="H14" i="3"/>
  <c r="K12" i="3"/>
  <c r="E21" i="3"/>
  <c r="A22" i="3"/>
  <c r="C22" i="3" s="1"/>
  <c r="B23" i="3"/>
  <c r="B23" i="1"/>
  <c r="A22" i="1"/>
  <c r="C22" i="1" s="1"/>
  <c r="D22" i="1" s="1"/>
  <c r="G24" i="1"/>
  <c r="H23" i="1"/>
  <c r="I23" i="1" s="1"/>
  <c r="K13" i="3" l="1"/>
  <c r="M4" i="3"/>
  <c r="O4" i="3" s="1"/>
  <c r="N5" i="3"/>
  <c r="G14" i="3"/>
  <c r="I14" i="3" s="1"/>
  <c r="J14" i="3" s="1"/>
  <c r="H15" i="3"/>
  <c r="E22" i="3"/>
  <c r="B24" i="3"/>
  <c r="A23" i="3"/>
  <c r="C23" i="3" s="1"/>
  <c r="D22" i="3"/>
  <c r="G25" i="1"/>
  <c r="H24" i="1"/>
  <c r="I24" i="1" s="1"/>
  <c r="A23" i="1"/>
  <c r="C23" i="1" s="1"/>
  <c r="D23" i="1" s="1"/>
  <c r="B24" i="1"/>
  <c r="P4" i="3" l="1"/>
  <c r="Q4" i="3"/>
  <c r="D23" i="3"/>
  <c r="K14" i="3"/>
  <c r="N6" i="3"/>
  <c r="M5" i="3"/>
  <c r="O5" i="3" s="1"/>
  <c r="Q5" i="3" s="1"/>
  <c r="H16" i="3"/>
  <c r="G15" i="3"/>
  <c r="I15" i="3" s="1"/>
  <c r="J15" i="3" s="1"/>
  <c r="E23" i="3"/>
  <c r="A24" i="3"/>
  <c r="C24" i="3" s="1"/>
  <c r="B25" i="3"/>
  <c r="H25" i="1"/>
  <c r="I25" i="1" s="1"/>
  <c r="G26" i="1"/>
  <c r="A24" i="1"/>
  <c r="C24" i="1" s="1"/>
  <c r="D24" i="1" s="1"/>
  <c r="B25" i="1"/>
  <c r="K15" i="3" l="1"/>
  <c r="P5" i="3"/>
  <c r="M6" i="3"/>
  <c r="O6" i="3" s="1"/>
  <c r="Q6" i="3" s="1"/>
  <c r="N7" i="3"/>
  <c r="G16" i="3"/>
  <c r="I16" i="3" s="1"/>
  <c r="J16" i="3" s="1"/>
  <c r="H17" i="3"/>
  <c r="E24" i="3"/>
  <c r="D24" i="3"/>
  <c r="B26" i="3"/>
  <c r="A25" i="3"/>
  <c r="C25" i="3" s="1"/>
  <c r="I26" i="1"/>
  <c r="G27" i="1"/>
  <c r="H26" i="1"/>
  <c r="B26" i="1"/>
  <c r="A25" i="1"/>
  <c r="C25" i="1" s="1"/>
  <c r="M7" i="3" l="1"/>
  <c r="O7" i="3" s="1"/>
  <c r="Q7" i="3" s="1"/>
  <c r="N8" i="3"/>
  <c r="P6" i="3"/>
  <c r="P7" i="3" s="1"/>
  <c r="K16" i="3"/>
  <c r="G17" i="3"/>
  <c r="I17" i="3" s="1"/>
  <c r="J17" i="3" s="1"/>
  <c r="H18" i="3"/>
  <c r="E25" i="3"/>
  <c r="B27" i="3"/>
  <c r="A26" i="3"/>
  <c r="C26" i="3" s="1"/>
  <c r="D25" i="3"/>
  <c r="A26" i="1"/>
  <c r="C26" i="1" s="1"/>
  <c r="B27" i="1"/>
  <c r="D25" i="1"/>
  <c r="G28" i="1"/>
  <c r="H27" i="1"/>
  <c r="N9" i="3" l="1"/>
  <c r="M8" i="3"/>
  <c r="O8" i="3" s="1"/>
  <c r="Q8" i="3" s="1"/>
  <c r="H19" i="3"/>
  <c r="G18" i="3"/>
  <c r="I18" i="3" s="1"/>
  <c r="J18" i="3" s="1"/>
  <c r="K17" i="3"/>
  <c r="E26" i="3"/>
  <c r="D26" i="3"/>
  <c r="I27" i="1"/>
  <c r="A27" i="3"/>
  <c r="C27" i="3" s="1"/>
  <c r="B28" i="3"/>
  <c r="H28" i="1"/>
  <c r="G29" i="1"/>
  <c r="D26" i="1"/>
  <c r="A27" i="1"/>
  <c r="C27" i="1" s="1"/>
  <c r="B28" i="1"/>
  <c r="K18" i="3" l="1"/>
  <c r="M9" i="3"/>
  <c r="O9" i="3" s="1"/>
  <c r="Q9" i="3" s="1"/>
  <c r="N10" i="3"/>
  <c r="P8" i="3"/>
  <c r="P9" i="3" s="1"/>
  <c r="G19" i="3"/>
  <c r="I19" i="3" s="1"/>
  <c r="J19" i="3" s="1"/>
  <c r="H20" i="3"/>
  <c r="E27" i="3"/>
  <c r="D27" i="3"/>
  <c r="B29" i="3"/>
  <c r="A28" i="3"/>
  <c r="C28" i="3" s="1"/>
  <c r="D27" i="1"/>
  <c r="I28" i="1"/>
  <c r="G30" i="1"/>
  <c r="H29" i="1"/>
  <c r="B29" i="1"/>
  <c r="A28" i="1"/>
  <c r="C28" i="1" s="1"/>
  <c r="M10" i="3" l="1"/>
  <c r="O10" i="3" s="1"/>
  <c r="Q10" i="3" s="1"/>
  <c r="N11" i="3"/>
  <c r="K19" i="3"/>
  <c r="G20" i="3"/>
  <c r="I20" i="3" s="1"/>
  <c r="J20" i="3" s="1"/>
  <c r="H21" i="3"/>
  <c r="E28" i="3"/>
  <c r="D28" i="1"/>
  <c r="A29" i="3"/>
  <c r="C29" i="3" s="1"/>
  <c r="B30" i="3"/>
  <c r="D28" i="3"/>
  <c r="A29" i="1"/>
  <c r="C29" i="1" s="1"/>
  <c r="B30" i="1"/>
  <c r="G31" i="1"/>
  <c r="H30" i="1"/>
  <c r="I29" i="1"/>
  <c r="M11" i="3" l="1"/>
  <c r="O11" i="3" s="1"/>
  <c r="Q11" i="3" s="1"/>
  <c r="N12" i="3"/>
  <c r="P10" i="3"/>
  <c r="P11" i="3" s="1"/>
  <c r="G21" i="3"/>
  <c r="I21" i="3" s="1"/>
  <c r="J21" i="3" s="1"/>
  <c r="H22" i="3"/>
  <c r="K20" i="3"/>
  <c r="E29" i="3"/>
  <c r="D29" i="3"/>
  <c r="A30" i="3"/>
  <c r="C30" i="3" s="1"/>
  <c r="B31" i="3"/>
  <c r="D29" i="1"/>
  <c r="H31" i="1"/>
  <c r="G32" i="1"/>
  <c r="H32" i="1" s="1"/>
  <c r="I30" i="1"/>
  <c r="B31" i="1"/>
  <c r="A30" i="1"/>
  <c r="C30" i="1" s="1"/>
  <c r="K21" i="3" l="1"/>
  <c r="M12" i="3"/>
  <c r="O12" i="3" s="1"/>
  <c r="Q12" i="3" s="1"/>
  <c r="N13" i="3"/>
  <c r="G22" i="3"/>
  <c r="I22" i="3" s="1"/>
  <c r="J22" i="3" s="1"/>
  <c r="H23" i="3"/>
  <c r="E30" i="3"/>
  <c r="I31" i="1"/>
  <c r="I32" i="1" s="1"/>
  <c r="D30" i="1"/>
  <c r="D30" i="3"/>
  <c r="B32" i="3"/>
  <c r="A31" i="3"/>
  <c r="C31" i="3" s="1"/>
  <c r="B32" i="1"/>
  <c r="A31" i="1"/>
  <c r="C31" i="1" s="1"/>
  <c r="D31" i="1" s="1"/>
  <c r="K22" i="3" l="1"/>
  <c r="N14" i="3"/>
  <c r="M13" i="3"/>
  <c r="O13" i="3" s="1"/>
  <c r="Q13" i="3" s="1"/>
  <c r="P12" i="3"/>
  <c r="H24" i="3"/>
  <c r="G23" i="3"/>
  <c r="I23" i="3" s="1"/>
  <c r="J23" i="3" s="1"/>
  <c r="E31" i="3"/>
  <c r="A32" i="3"/>
  <c r="C32" i="3" s="1"/>
  <c r="B33" i="3"/>
  <c r="D31" i="3"/>
  <c r="D32" i="3" s="1"/>
  <c r="A32" i="1"/>
  <c r="C32" i="1" s="1"/>
  <c r="B33" i="1"/>
  <c r="P13" i="3" l="1"/>
  <c r="S4" i="3"/>
  <c r="U4" i="3" s="1"/>
  <c r="T5" i="3"/>
  <c r="M14" i="3"/>
  <c r="O14" i="3" s="1"/>
  <c r="Q14" i="3" s="1"/>
  <c r="N15" i="3"/>
  <c r="G24" i="3"/>
  <c r="I24" i="3" s="1"/>
  <c r="J24" i="3" s="1"/>
  <c r="H25" i="3"/>
  <c r="K23" i="3"/>
  <c r="E32" i="3"/>
  <c r="B34" i="3"/>
  <c r="A33" i="3"/>
  <c r="C33" i="3" s="1"/>
  <c r="D32" i="1"/>
  <c r="B34" i="1"/>
  <c r="A33" i="1"/>
  <c r="C33" i="1" s="1"/>
  <c r="P14" i="3" l="1"/>
  <c r="K24" i="3"/>
  <c r="W5" i="3"/>
  <c r="S5" i="3"/>
  <c r="U5" i="3" s="1"/>
  <c r="V5" i="3" s="1"/>
  <c r="T6" i="3"/>
  <c r="M15" i="3"/>
  <c r="O15" i="3" s="1"/>
  <c r="Q15" i="3" s="1"/>
  <c r="N16" i="3"/>
  <c r="G25" i="3"/>
  <c r="I25" i="3" s="1"/>
  <c r="J25" i="3" s="1"/>
  <c r="H26" i="3"/>
  <c r="E33" i="3"/>
  <c r="D33" i="1"/>
  <c r="D33" i="3"/>
  <c r="B35" i="3"/>
  <c r="A34" i="3"/>
  <c r="C34" i="3" s="1"/>
  <c r="A34" i="1"/>
  <c r="C34" i="1" s="1"/>
  <c r="B35" i="1"/>
  <c r="T7" i="3" l="1"/>
  <c r="S6" i="3"/>
  <c r="U6" i="3" s="1"/>
  <c r="W6" i="3" s="1"/>
  <c r="N17" i="3"/>
  <c r="M16" i="3"/>
  <c r="O16" i="3" s="1"/>
  <c r="Q16" i="3" s="1"/>
  <c r="P15" i="3"/>
  <c r="H27" i="3"/>
  <c r="G26" i="3"/>
  <c r="I26" i="3" s="1"/>
  <c r="J26" i="3" s="1"/>
  <c r="K25" i="3"/>
  <c r="K26" i="3" s="1"/>
  <c r="E34" i="3"/>
  <c r="A35" i="3"/>
  <c r="C35" i="3" s="1"/>
  <c r="B36" i="3"/>
  <c r="D34" i="3"/>
  <c r="A35" i="1"/>
  <c r="C35" i="1" s="1"/>
  <c r="B36" i="1"/>
  <c r="D34" i="1"/>
  <c r="D35" i="3" l="1"/>
  <c r="P16" i="3"/>
  <c r="V6" i="3"/>
  <c r="S7" i="3"/>
  <c r="U7" i="3" s="1"/>
  <c r="T8" i="3"/>
  <c r="W7" i="3"/>
  <c r="N18" i="3"/>
  <c r="M17" i="3"/>
  <c r="O17" i="3" s="1"/>
  <c r="Q17" i="3" s="1"/>
  <c r="G27" i="3"/>
  <c r="I27" i="3" s="1"/>
  <c r="J27" i="3" s="1"/>
  <c r="H28" i="3"/>
  <c r="E35" i="3"/>
  <c r="B37" i="3"/>
  <c r="A36" i="3"/>
  <c r="C36" i="3" s="1"/>
  <c r="B37" i="1"/>
  <c r="A36" i="1"/>
  <c r="C36" i="1" s="1"/>
  <c r="D35" i="1"/>
  <c r="V7" i="3" l="1"/>
  <c r="K27" i="3"/>
  <c r="S8" i="3"/>
  <c r="U8" i="3" s="1"/>
  <c r="W8" i="3" s="1"/>
  <c r="T9" i="3"/>
  <c r="P17" i="3"/>
  <c r="M18" i="3"/>
  <c r="O18" i="3" s="1"/>
  <c r="Q18" i="3" s="1"/>
  <c r="N19" i="3"/>
  <c r="G28" i="3"/>
  <c r="I28" i="3" s="1"/>
  <c r="J28" i="3" s="1"/>
  <c r="H29" i="3"/>
  <c r="E36" i="3"/>
  <c r="A37" i="3"/>
  <c r="C37" i="3" s="1"/>
  <c r="B38" i="3"/>
  <c r="D36" i="3"/>
  <c r="D37" i="3" s="1"/>
  <c r="A37" i="1"/>
  <c r="C37" i="1" s="1"/>
  <c r="B38" i="1"/>
  <c r="D36" i="1"/>
  <c r="P18" i="3" l="1"/>
  <c r="V8" i="3"/>
  <c r="V9" i="3" s="1"/>
  <c r="S9" i="3"/>
  <c r="U9" i="3" s="1"/>
  <c r="W9" i="3" s="1"/>
  <c r="T10" i="3"/>
  <c r="M19" i="3"/>
  <c r="O19" i="3" s="1"/>
  <c r="Q19" i="3" s="1"/>
  <c r="N20" i="3"/>
  <c r="G29" i="3"/>
  <c r="I29" i="3" s="1"/>
  <c r="J29" i="3" s="1"/>
  <c r="H30" i="3"/>
  <c r="K28" i="3"/>
  <c r="E37" i="3"/>
  <c r="A38" i="3"/>
  <c r="C38" i="3" s="1"/>
  <c r="B39" i="3"/>
  <c r="D38" i="3"/>
  <c r="B39" i="1"/>
  <c r="A38" i="1"/>
  <c r="C38" i="1" s="1"/>
  <c r="D37" i="1"/>
  <c r="K29" i="3" l="1"/>
  <c r="E38" i="3"/>
  <c r="P19" i="3"/>
  <c r="S10" i="3"/>
  <c r="U10" i="3" s="1"/>
  <c r="V10" i="3" s="1"/>
  <c r="T11" i="3"/>
  <c r="M20" i="3"/>
  <c r="O20" i="3" s="1"/>
  <c r="Q20" i="3" s="1"/>
  <c r="N21" i="3"/>
  <c r="G30" i="3"/>
  <c r="I30" i="3" s="1"/>
  <c r="J30" i="3" s="1"/>
  <c r="H31" i="3"/>
  <c r="B40" i="3"/>
  <c r="A39" i="3"/>
  <c r="C39" i="3" s="1"/>
  <c r="E39" i="3" s="1"/>
  <c r="D39" i="3"/>
  <c r="B40" i="1"/>
  <c r="A39" i="1"/>
  <c r="C39" i="1" s="1"/>
  <c r="D38" i="1"/>
  <c r="W10" i="3" l="1"/>
  <c r="T12" i="3"/>
  <c r="S11" i="3"/>
  <c r="U11" i="3" s="1"/>
  <c r="P20" i="3"/>
  <c r="N22" i="3"/>
  <c r="M21" i="3"/>
  <c r="O21" i="3" s="1"/>
  <c r="Q21" i="3" s="1"/>
  <c r="K30" i="3"/>
  <c r="H32" i="3"/>
  <c r="G31" i="3"/>
  <c r="I31" i="3" s="1"/>
  <c r="J31" i="3" s="1"/>
  <c r="A40" i="3"/>
  <c r="C40" i="3" s="1"/>
  <c r="E40" i="3" s="1"/>
  <c r="B41" i="3"/>
  <c r="A40" i="1"/>
  <c r="C40" i="1" s="1"/>
  <c r="B41" i="1"/>
  <c r="D39" i="1"/>
  <c r="W11" i="3" l="1"/>
  <c r="V11" i="3"/>
  <c r="S12" i="3"/>
  <c r="U12" i="3" s="1"/>
  <c r="T13" i="3"/>
  <c r="S13" i="3" s="1"/>
  <c r="U13" i="3" s="1"/>
  <c r="V12" i="3"/>
  <c r="M22" i="3"/>
  <c r="O22" i="3" s="1"/>
  <c r="Q22" i="3" s="1"/>
  <c r="N23" i="3"/>
  <c r="M23" i="3" s="1"/>
  <c r="O23" i="3" s="1"/>
  <c r="P21" i="3"/>
  <c r="K31" i="3"/>
  <c r="G32" i="3"/>
  <c r="I32" i="3" s="1"/>
  <c r="J32" i="3" s="1"/>
  <c r="H33" i="3"/>
  <c r="G33" i="3" s="1"/>
  <c r="I33" i="3" s="1"/>
  <c r="B42" i="3"/>
  <c r="A41" i="3"/>
  <c r="C41" i="3" s="1"/>
  <c r="E41" i="3" s="1"/>
  <c r="D40" i="3"/>
  <c r="B42" i="1"/>
  <c r="A42" i="1" s="1"/>
  <c r="C42" i="1" s="1"/>
  <c r="A41" i="1"/>
  <c r="C41" i="1" s="1"/>
  <c r="D40" i="1"/>
  <c r="W12" i="3" l="1"/>
  <c r="Q23" i="3"/>
  <c r="P22" i="3"/>
  <c r="P23" i="3" s="1"/>
  <c r="J33" i="3"/>
  <c r="V13" i="3"/>
  <c r="W13" i="3"/>
  <c r="K32" i="3"/>
  <c r="K33" i="3" s="1"/>
  <c r="D41" i="3"/>
  <c r="B43" i="3"/>
  <c r="A43" i="3" s="1"/>
  <c r="C43" i="3" s="1"/>
  <c r="A42" i="3"/>
  <c r="C42" i="3" s="1"/>
  <c r="E42" i="3" s="1"/>
  <c r="D41" i="1"/>
  <c r="D42" i="1" s="1"/>
  <c r="E43" i="3" l="1"/>
  <c r="D42" i="3"/>
  <c r="D43" i="3" s="1"/>
</calcChain>
</file>

<file path=xl/sharedStrings.xml><?xml version="1.0" encoding="utf-8"?>
<sst xmlns="http://schemas.openxmlformats.org/spreadsheetml/2006/main" count="40" uniqueCount="8">
  <si>
    <t>月額</t>
    <rPh sb="0" eb="1">
      <t>ツキ</t>
    </rPh>
    <rPh sb="1" eb="2">
      <t>ガク</t>
    </rPh>
    <phoneticPr fontId="2"/>
  </si>
  <si>
    <t>年齢</t>
    <rPh sb="0" eb="2">
      <t>ネンレイ</t>
    </rPh>
    <phoneticPr fontId="2"/>
  </si>
  <si>
    <t>年間積立額</t>
    <rPh sb="0" eb="2">
      <t>ネンカン</t>
    </rPh>
    <rPh sb="2" eb="4">
      <t>ツミタテ</t>
    </rPh>
    <rPh sb="4" eb="5">
      <t>ガク</t>
    </rPh>
    <phoneticPr fontId="2"/>
  </si>
  <si>
    <t>積立合計</t>
    <rPh sb="0" eb="2">
      <t>ツミタテ</t>
    </rPh>
    <rPh sb="2" eb="4">
      <t>ゴウケイ</t>
    </rPh>
    <phoneticPr fontId="2"/>
  </si>
  <si>
    <t>20歳スタート</t>
    <rPh sb="2" eb="3">
      <t>サイ</t>
    </rPh>
    <phoneticPr fontId="2"/>
  </si>
  <si>
    <t>30歳スタート</t>
    <rPh sb="2" eb="3">
      <t>サイ</t>
    </rPh>
    <phoneticPr fontId="2"/>
  </si>
  <si>
    <t>40歳スタート</t>
    <rPh sb="2" eb="3">
      <t>サイ</t>
    </rPh>
    <phoneticPr fontId="2"/>
  </si>
  <si>
    <t>50歳スタート</t>
    <rPh sb="2" eb="3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</si>
</sst>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9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2" borderId="0" xfId="0" applyFill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01B3-B63C-4502-866D-ED0D3C1C523D}">
  <dimension ref="A1:X43"/>
  <sheetViews>
    <sheetView workbookViewId="0">
      <selection sqref="A1:D1"/>
    </sheetView>
  </sheetViews>
  <sheetFormatPr defaultRowHeight="18" x14ac:dyDescent="0.55000000000000004"/>
  <cols>
    <col min="3" max="3" width="10.4140625" bestFit="1" customWidth="1"/>
    <col min="4" max="4" width="10.1640625" style="1" bestFit="1" customWidth="1"/>
    <col min="5" max="5" width="10.1640625" style="1" customWidth="1"/>
    <col min="6" max="6" width="12.33203125" style="1" bestFit="1" customWidth="1"/>
    <col min="7" max="7" width="9.1640625" style="4" bestFit="1" customWidth="1"/>
    <col min="8" max="8" width="10.4140625" bestFit="1" customWidth="1"/>
    <col min="9" max="9" width="10.1640625" style="1" bestFit="1" customWidth="1"/>
    <col min="10" max="10" width="10.1640625" style="1" customWidth="1"/>
    <col min="13" max="13" width="10.4140625" bestFit="1" customWidth="1"/>
    <col min="14" max="14" width="10.1640625" style="1" bestFit="1" customWidth="1"/>
    <col min="15" max="15" width="10.1640625" bestFit="1" customWidth="1"/>
    <col min="18" max="18" width="10.4140625" bestFit="1" customWidth="1"/>
    <col min="19" max="19" width="10.1640625" style="1" bestFit="1" customWidth="1"/>
    <col min="20" max="20" width="12.33203125" style="1" bestFit="1" customWidth="1"/>
    <col min="21" max="24" width="10.1640625" bestFit="1" customWidth="1"/>
  </cols>
  <sheetData>
    <row r="1" spans="1:24" x14ac:dyDescent="0.55000000000000004">
      <c r="A1" s="9" t="s">
        <v>4</v>
      </c>
      <c r="B1" s="9"/>
      <c r="C1" s="9"/>
      <c r="D1" s="9"/>
      <c r="E1" s="12"/>
      <c r="F1" s="9" t="s">
        <v>5</v>
      </c>
      <c r="G1" s="9"/>
      <c r="H1" s="9"/>
      <c r="I1" s="9"/>
      <c r="K1" s="9" t="s">
        <v>6</v>
      </c>
      <c r="L1" s="9"/>
      <c r="M1" s="9"/>
      <c r="N1" s="9"/>
      <c r="P1" s="9" t="s">
        <v>7</v>
      </c>
      <c r="Q1" s="9"/>
      <c r="R1" s="9"/>
      <c r="S1" s="9"/>
    </row>
    <row r="2" spans="1:24" x14ac:dyDescent="0.55000000000000004">
      <c r="A2" s="6" t="s">
        <v>0</v>
      </c>
      <c r="B2" s="6" t="s">
        <v>1</v>
      </c>
      <c r="C2" s="6" t="s">
        <v>2</v>
      </c>
      <c r="D2" s="7" t="s">
        <v>3</v>
      </c>
      <c r="E2" s="10"/>
      <c r="F2" s="6" t="s">
        <v>0</v>
      </c>
      <c r="G2" s="6" t="s">
        <v>1</v>
      </c>
      <c r="H2" s="6" t="s">
        <v>2</v>
      </c>
      <c r="I2" s="7" t="s">
        <v>3</v>
      </c>
      <c r="K2" s="6" t="s">
        <v>0</v>
      </c>
      <c r="L2" s="13" t="s">
        <v>1</v>
      </c>
      <c r="M2" s="13" t="s">
        <v>2</v>
      </c>
      <c r="N2" s="8" t="s">
        <v>3</v>
      </c>
      <c r="O2" s="2"/>
      <c r="P2" s="6" t="s">
        <v>0</v>
      </c>
      <c r="Q2" s="13" t="s">
        <v>1</v>
      </c>
      <c r="R2" s="13" t="s">
        <v>2</v>
      </c>
      <c r="S2" s="8" t="s">
        <v>3</v>
      </c>
      <c r="U2" s="2"/>
      <c r="V2" s="2"/>
      <c r="W2" s="2"/>
      <c r="X2" s="2"/>
    </row>
    <row r="3" spans="1:24" x14ac:dyDescent="0.55000000000000004">
      <c r="A3" s="8">
        <f>B3*1000</f>
        <v>20000</v>
      </c>
      <c r="B3" s="6">
        <v>20</v>
      </c>
      <c r="C3" s="8">
        <f>A3*12</f>
        <v>240000</v>
      </c>
      <c r="D3" s="8">
        <f>C3</f>
        <v>240000</v>
      </c>
      <c r="E3" s="11"/>
      <c r="F3" s="8">
        <f>G3*1000</f>
        <v>30000</v>
      </c>
      <c r="G3" s="6">
        <v>30</v>
      </c>
      <c r="H3" s="8">
        <f>G3*1000*12</f>
        <v>360000</v>
      </c>
      <c r="I3" s="8">
        <f>H3</f>
        <v>360000</v>
      </c>
      <c r="K3" s="8">
        <f>L3*1000</f>
        <v>40000</v>
      </c>
      <c r="L3" s="13">
        <v>40</v>
      </c>
      <c r="M3" s="8">
        <f>L3*1000*12</f>
        <v>480000</v>
      </c>
      <c r="N3" s="8">
        <f>M3</f>
        <v>480000</v>
      </c>
      <c r="O3" s="3"/>
      <c r="P3" s="8">
        <f>Q3*1000</f>
        <v>50000</v>
      </c>
      <c r="Q3" s="13">
        <v>50</v>
      </c>
      <c r="R3" s="8">
        <f>Q3*1000*12</f>
        <v>600000</v>
      </c>
      <c r="S3" s="8">
        <f>R3</f>
        <v>600000</v>
      </c>
      <c r="U3" s="3"/>
      <c r="V3" s="3"/>
      <c r="W3" s="3"/>
      <c r="X3" s="3"/>
    </row>
    <row r="4" spans="1:24" x14ac:dyDescent="0.55000000000000004">
      <c r="A4" s="8">
        <f t="shared" ref="A4:A42" si="0">B4*1000</f>
        <v>21000</v>
      </c>
      <c r="B4" s="6">
        <f>B3+1</f>
        <v>21</v>
      </c>
      <c r="C4" s="8">
        <f t="shared" ref="C4:C42" si="1">A4*12</f>
        <v>252000</v>
      </c>
      <c r="D4" s="8">
        <f>D3+C4</f>
        <v>492000</v>
      </c>
      <c r="E4" s="11"/>
      <c r="F4" s="8">
        <f t="shared" ref="F4:F32" si="2">G4*1000</f>
        <v>31000</v>
      </c>
      <c r="G4" s="6">
        <f>G3+1</f>
        <v>31</v>
      </c>
      <c r="H4" s="8">
        <f t="shared" ref="H4:H31" si="3">G4*1000*12</f>
        <v>372000</v>
      </c>
      <c r="I4" s="8">
        <f>I3+H4</f>
        <v>732000</v>
      </c>
      <c r="K4" s="8">
        <f t="shared" ref="K4:K22" si="4">L4*1000</f>
        <v>41000</v>
      </c>
      <c r="L4" s="13">
        <f>L3+1</f>
        <v>41</v>
      </c>
      <c r="M4" s="8">
        <f t="shared" ref="M4:M22" si="5">L4*1000*12</f>
        <v>492000</v>
      </c>
      <c r="N4" s="8">
        <f>N3+M4</f>
        <v>972000</v>
      </c>
      <c r="O4" s="1"/>
      <c r="P4" s="8">
        <f t="shared" ref="P4:P12" si="6">Q4*1000</f>
        <v>51000</v>
      </c>
      <c r="Q4" s="13">
        <f>Q3+1</f>
        <v>51</v>
      </c>
      <c r="R4" s="8">
        <f t="shared" ref="R4:R12" si="7">Q4*1000*12</f>
        <v>612000</v>
      </c>
      <c r="S4" s="8">
        <f>S3+R4</f>
        <v>1212000</v>
      </c>
      <c r="U4" s="1"/>
      <c r="V4" s="1"/>
      <c r="W4" s="1"/>
      <c r="X4" s="1"/>
    </row>
    <row r="5" spans="1:24" x14ac:dyDescent="0.55000000000000004">
      <c r="A5" s="8">
        <f t="shared" si="0"/>
        <v>22000</v>
      </c>
      <c r="B5" s="6">
        <f t="shared" ref="B5:B42" si="8">B4+1</f>
        <v>22</v>
      </c>
      <c r="C5" s="8">
        <f t="shared" si="1"/>
        <v>264000</v>
      </c>
      <c r="D5" s="8">
        <f t="shared" ref="D5:D42" si="9">D4+C5</f>
        <v>756000</v>
      </c>
      <c r="E5" s="11"/>
      <c r="F5" s="8">
        <f t="shared" si="2"/>
        <v>32000</v>
      </c>
      <c r="G5" s="6">
        <f t="shared" ref="G5:G19" si="10">G4+1</f>
        <v>32</v>
      </c>
      <c r="H5" s="8">
        <f t="shared" si="3"/>
        <v>384000</v>
      </c>
      <c r="I5" s="8">
        <f t="shared" ref="I5:I32" si="11">I4+H5</f>
        <v>1116000</v>
      </c>
      <c r="K5" s="8">
        <f t="shared" si="4"/>
        <v>42000</v>
      </c>
      <c r="L5" s="13">
        <f t="shared" ref="L5:L19" si="12">L4+1</f>
        <v>42</v>
      </c>
      <c r="M5" s="8">
        <f t="shared" si="5"/>
        <v>504000</v>
      </c>
      <c r="N5" s="8">
        <f t="shared" ref="N5:N22" si="13">N4+M5</f>
        <v>1476000</v>
      </c>
      <c r="O5" s="1"/>
      <c r="P5" s="8">
        <f t="shared" si="6"/>
        <v>52000</v>
      </c>
      <c r="Q5" s="13">
        <f t="shared" ref="Q5:Q12" si="14">Q4+1</f>
        <v>52</v>
      </c>
      <c r="R5" s="8">
        <f t="shared" si="7"/>
        <v>624000</v>
      </c>
      <c r="S5" s="8">
        <f t="shared" ref="S5:S12" si="15">S4+R5</f>
        <v>1836000</v>
      </c>
      <c r="U5" s="1"/>
      <c r="V5" s="1"/>
      <c r="W5" s="1"/>
      <c r="X5" s="1"/>
    </row>
    <row r="6" spans="1:24" x14ac:dyDescent="0.55000000000000004">
      <c r="A6" s="8">
        <f t="shared" si="0"/>
        <v>23000</v>
      </c>
      <c r="B6" s="6">
        <f t="shared" si="8"/>
        <v>23</v>
      </c>
      <c r="C6" s="8">
        <f t="shared" si="1"/>
        <v>276000</v>
      </c>
      <c r="D6" s="8">
        <f t="shared" si="9"/>
        <v>1032000</v>
      </c>
      <c r="E6" s="11"/>
      <c r="F6" s="8">
        <f t="shared" si="2"/>
        <v>33000</v>
      </c>
      <c r="G6" s="6">
        <f t="shared" si="10"/>
        <v>33</v>
      </c>
      <c r="H6" s="8">
        <f t="shared" si="3"/>
        <v>396000</v>
      </c>
      <c r="I6" s="8">
        <f t="shared" si="11"/>
        <v>1512000</v>
      </c>
      <c r="K6" s="8">
        <f t="shared" si="4"/>
        <v>43000</v>
      </c>
      <c r="L6" s="13">
        <f t="shared" si="12"/>
        <v>43</v>
      </c>
      <c r="M6" s="8">
        <f t="shared" si="5"/>
        <v>516000</v>
      </c>
      <c r="N6" s="8">
        <f t="shared" si="13"/>
        <v>1992000</v>
      </c>
      <c r="O6" s="1"/>
      <c r="P6" s="8">
        <f t="shared" si="6"/>
        <v>53000</v>
      </c>
      <c r="Q6" s="13">
        <f t="shared" si="14"/>
        <v>53</v>
      </c>
      <c r="R6" s="8">
        <f t="shared" si="7"/>
        <v>636000</v>
      </c>
      <c r="S6" s="8">
        <f t="shared" si="15"/>
        <v>2472000</v>
      </c>
      <c r="U6" s="1"/>
      <c r="V6" s="1"/>
      <c r="W6" s="1"/>
      <c r="X6" s="1"/>
    </row>
    <row r="7" spans="1:24" x14ac:dyDescent="0.55000000000000004">
      <c r="A7" s="8">
        <f t="shared" si="0"/>
        <v>24000</v>
      </c>
      <c r="B7" s="6">
        <f t="shared" si="8"/>
        <v>24</v>
      </c>
      <c r="C7" s="8">
        <f t="shared" si="1"/>
        <v>288000</v>
      </c>
      <c r="D7" s="8">
        <f t="shared" si="9"/>
        <v>1320000</v>
      </c>
      <c r="E7" s="11"/>
      <c r="F7" s="8">
        <f t="shared" si="2"/>
        <v>34000</v>
      </c>
      <c r="G7" s="6">
        <f t="shared" si="10"/>
        <v>34</v>
      </c>
      <c r="H7" s="8">
        <f t="shared" si="3"/>
        <v>408000</v>
      </c>
      <c r="I7" s="8">
        <f t="shared" si="11"/>
        <v>1920000</v>
      </c>
      <c r="K7" s="8">
        <f t="shared" si="4"/>
        <v>44000</v>
      </c>
      <c r="L7" s="13">
        <f t="shared" si="12"/>
        <v>44</v>
      </c>
      <c r="M7" s="8">
        <f t="shared" si="5"/>
        <v>528000</v>
      </c>
      <c r="N7" s="8">
        <f t="shared" si="13"/>
        <v>2520000</v>
      </c>
      <c r="O7" s="1"/>
      <c r="P7" s="8">
        <f t="shared" si="6"/>
        <v>54000</v>
      </c>
      <c r="Q7" s="13">
        <f t="shared" si="14"/>
        <v>54</v>
      </c>
      <c r="R7" s="8">
        <f t="shared" si="7"/>
        <v>648000</v>
      </c>
      <c r="S7" s="8">
        <f t="shared" si="15"/>
        <v>3120000</v>
      </c>
      <c r="U7" s="1"/>
      <c r="V7" s="1"/>
      <c r="W7" s="1"/>
      <c r="X7" s="1"/>
    </row>
    <row r="8" spans="1:24" x14ac:dyDescent="0.55000000000000004">
      <c r="A8" s="8">
        <f t="shared" si="0"/>
        <v>25000</v>
      </c>
      <c r="B8" s="6">
        <f t="shared" si="8"/>
        <v>25</v>
      </c>
      <c r="C8" s="8">
        <f t="shared" si="1"/>
        <v>300000</v>
      </c>
      <c r="D8" s="8">
        <f t="shared" si="9"/>
        <v>1620000</v>
      </c>
      <c r="E8" s="11"/>
      <c r="F8" s="8">
        <f t="shared" si="2"/>
        <v>35000</v>
      </c>
      <c r="G8" s="6">
        <f t="shared" si="10"/>
        <v>35</v>
      </c>
      <c r="H8" s="8">
        <f t="shared" si="3"/>
        <v>420000</v>
      </c>
      <c r="I8" s="8">
        <f t="shared" si="11"/>
        <v>2340000</v>
      </c>
      <c r="K8" s="8">
        <f t="shared" si="4"/>
        <v>45000</v>
      </c>
      <c r="L8" s="13">
        <f t="shared" si="12"/>
        <v>45</v>
      </c>
      <c r="M8" s="8">
        <f t="shared" si="5"/>
        <v>540000</v>
      </c>
      <c r="N8" s="8">
        <f t="shared" si="13"/>
        <v>3060000</v>
      </c>
      <c r="O8" s="1"/>
      <c r="P8" s="8">
        <f t="shared" si="6"/>
        <v>55000</v>
      </c>
      <c r="Q8" s="13">
        <f t="shared" si="14"/>
        <v>55</v>
      </c>
      <c r="R8" s="8">
        <f t="shared" si="7"/>
        <v>660000</v>
      </c>
      <c r="S8" s="8">
        <f t="shared" si="15"/>
        <v>3780000</v>
      </c>
      <c r="U8" s="1"/>
      <c r="V8" s="1"/>
      <c r="W8" s="1"/>
      <c r="X8" s="1"/>
    </row>
    <row r="9" spans="1:24" x14ac:dyDescent="0.55000000000000004">
      <c r="A9" s="8">
        <f t="shared" si="0"/>
        <v>26000</v>
      </c>
      <c r="B9" s="6">
        <f t="shared" si="8"/>
        <v>26</v>
      </c>
      <c r="C9" s="8">
        <f t="shared" si="1"/>
        <v>312000</v>
      </c>
      <c r="D9" s="8">
        <f t="shared" si="9"/>
        <v>1932000</v>
      </c>
      <c r="E9" s="11"/>
      <c r="F9" s="8">
        <f t="shared" si="2"/>
        <v>36000</v>
      </c>
      <c r="G9" s="6">
        <f t="shared" si="10"/>
        <v>36</v>
      </c>
      <c r="H9" s="8">
        <f t="shared" si="3"/>
        <v>432000</v>
      </c>
      <c r="I9" s="8">
        <f t="shared" si="11"/>
        <v>2772000</v>
      </c>
      <c r="K9" s="8">
        <f t="shared" si="4"/>
        <v>46000</v>
      </c>
      <c r="L9" s="13">
        <f t="shared" si="12"/>
        <v>46</v>
      </c>
      <c r="M9" s="8">
        <f t="shared" si="5"/>
        <v>552000</v>
      </c>
      <c r="N9" s="8">
        <f t="shared" si="13"/>
        <v>3612000</v>
      </c>
      <c r="O9" s="1"/>
      <c r="P9" s="8">
        <f t="shared" si="6"/>
        <v>56000</v>
      </c>
      <c r="Q9" s="13">
        <f t="shared" si="14"/>
        <v>56</v>
      </c>
      <c r="R9" s="8">
        <f t="shared" si="7"/>
        <v>672000</v>
      </c>
      <c r="S9" s="8">
        <f t="shared" si="15"/>
        <v>4452000</v>
      </c>
      <c r="U9" s="1"/>
      <c r="V9" s="1"/>
      <c r="W9" s="1"/>
      <c r="X9" s="1"/>
    </row>
    <row r="10" spans="1:24" x14ac:dyDescent="0.55000000000000004">
      <c r="A10" s="8">
        <f t="shared" si="0"/>
        <v>27000</v>
      </c>
      <c r="B10" s="6">
        <f t="shared" si="8"/>
        <v>27</v>
      </c>
      <c r="C10" s="8">
        <f t="shared" si="1"/>
        <v>324000</v>
      </c>
      <c r="D10" s="8">
        <f t="shared" si="9"/>
        <v>2256000</v>
      </c>
      <c r="E10" s="11"/>
      <c r="F10" s="8">
        <f t="shared" si="2"/>
        <v>37000</v>
      </c>
      <c r="G10" s="6">
        <f t="shared" si="10"/>
        <v>37</v>
      </c>
      <c r="H10" s="8">
        <f t="shared" si="3"/>
        <v>444000</v>
      </c>
      <c r="I10" s="8">
        <f t="shared" si="11"/>
        <v>3216000</v>
      </c>
      <c r="K10" s="8">
        <f t="shared" si="4"/>
        <v>47000</v>
      </c>
      <c r="L10" s="13">
        <f t="shared" si="12"/>
        <v>47</v>
      </c>
      <c r="M10" s="8">
        <f t="shared" si="5"/>
        <v>564000</v>
      </c>
      <c r="N10" s="8">
        <f t="shared" si="13"/>
        <v>4176000</v>
      </c>
      <c r="O10" s="1"/>
      <c r="P10" s="8">
        <f t="shared" si="6"/>
        <v>57000</v>
      </c>
      <c r="Q10" s="13">
        <f t="shared" si="14"/>
        <v>57</v>
      </c>
      <c r="R10" s="8">
        <f t="shared" si="7"/>
        <v>684000</v>
      </c>
      <c r="S10" s="8">
        <f t="shared" si="15"/>
        <v>5136000</v>
      </c>
      <c r="U10" s="1"/>
      <c r="V10" s="1"/>
      <c r="W10" s="1"/>
      <c r="X10" s="1"/>
    </row>
    <row r="11" spans="1:24" x14ac:dyDescent="0.55000000000000004">
      <c r="A11" s="8">
        <f t="shared" si="0"/>
        <v>28000</v>
      </c>
      <c r="B11" s="6">
        <f t="shared" si="8"/>
        <v>28</v>
      </c>
      <c r="C11" s="8">
        <f t="shared" si="1"/>
        <v>336000</v>
      </c>
      <c r="D11" s="8">
        <f t="shared" si="9"/>
        <v>2592000</v>
      </c>
      <c r="E11" s="11"/>
      <c r="F11" s="8">
        <f t="shared" si="2"/>
        <v>38000</v>
      </c>
      <c r="G11" s="6">
        <f t="shared" si="10"/>
        <v>38</v>
      </c>
      <c r="H11" s="8">
        <f t="shared" si="3"/>
        <v>456000</v>
      </c>
      <c r="I11" s="8">
        <f t="shared" si="11"/>
        <v>3672000</v>
      </c>
      <c r="K11" s="8">
        <f t="shared" si="4"/>
        <v>48000</v>
      </c>
      <c r="L11" s="13">
        <f t="shared" si="12"/>
        <v>48</v>
      </c>
      <c r="M11" s="8">
        <f t="shared" si="5"/>
        <v>576000</v>
      </c>
      <c r="N11" s="8">
        <f t="shared" si="13"/>
        <v>4752000</v>
      </c>
      <c r="O11" s="1"/>
      <c r="P11" s="8">
        <f t="shared" si="6"/>
        <v>58000</v>
      </c>
      <c r="Q11" s="13">
        <f t="shared" si="14"/>
        <v>58</v>
      </c>
      <c r="R11" s="8">
        <f t="shared" si="7"/>
        <v>696000</v>
      </c>
      <c r="S11" s="8">
        <f t="shared" si="15"/>
        <v>5832000</v>
      </c>
      <c r="U11" s="1"/>
      <c r="V11" s="1"/>
      <c r="W11" s="1"/>
      <c r="X11" s="1"/>
    </row>
    <row r="12" spans="1:24" x14ac:dyDescent="0.55000000000000004">
      <c r="A12" s="8">
        <f t="shared" si="0"/>
        <v>29000</v>
      </c>
      <c r="B12" s="6">
        <f t="shared" si="8"/>
        <v>29</v>
      </c>
      <c r="C12" s="8">
        <f t="shared" si="1"/>
        <v>348000</v>
      </c>
      <c r="D12" s="8">
        <f t="shared" si="9"/>
        <v>2940000</v>
      </c>
      <c r="E12" s="11"/>
      <c r="F12" s="8">
        <f t="shared" si="2"/>
        <v>39000</v>
      </c>
      <c r="G12" s="6">
        <f t="shared" si="10"/>
        <v>39</v>
      </c>
      <c r="H12" s="8">
        <f t="shared" si="3"/>
        <v>468000</v>
      </c>
      <c r="I12" s="8">
        <f t="shared" si="11"/>
        <v>4140000</v>
      </c>
      <c r="K12" s="8">
        <f t="shared" si="4"/>
        <v>49000</v>
      </c>
      <c r="L12" s="13">
        <f t="shared" si="12"/>
        <v>49</v>
      </c>
      <c r="M12" s="8">
        <f t="shared" si="5"/>
        <v>588000</v>
      </c>
      <c r="N12" s="8">
        <f t="shared" si="13"/>
        <v>5340000</v>
      </c>
      <c r="O12" s="1"/>
      <c r="P12" s="8">
        <f t="shared" si="6"/>
        <v>59000</v>
      </c>
      <c r="Q12" s="13">
        <f t="shared" si="14"/>
        <v>59</v>
      </c>
      <c r="R12" s="8">
        <f t="shared" si="7"/>
        <v>708000</v>
      </c>
      <c r="S12" s="8">
        <f t="shared" si="15"/>
        <v>6540000</v>
      </c>
      <c r="U12" s="1"/>
      <c r="V12" s="1"/>
      <c r="W12" s="1"/>
      <c r="X12" s="1"/>
    </row>
    <row r="13" spans="1:24" x14ac:dyDescent="0.55000000000000004">
      <c r="A13" s="8">
        <f t="shared" si="0"/>
        <v>30000</v>
      </c>
      <c r="B13" s="6">
        <f t="shared" si="8"/>
        <v>30</v>
      </c>
      <c r="C13" s="8">
        <f t="shared" si="1"/>
        <v>360000</v>
      </c>
      <c r="D13" s="8">
        <f t="shared" si="9"/>
        <v>3300000</v>
      </c>
      <c r="E13" s="11"/>
      <c r="F13" s="8">
        <f t="shared" si="2"/>
        <v>40000</v>
      </c>
      <c r="G13" s="6">
        <f t="shared" si="10"/>
        <v>40</v>
      </c>
      <c r="H13" s="8">
        <f t="shared" si="3"/>
        <v>480000</v>
      </c>
      <c r="I13" s="8">
        <f t="shared" si="11"/>
        <v>4620000</v>
      </c>
      <c r="K13" s="8">
        <f t="shared" si="4"/>
        <v>50000</v>
      </c>
      <c r="L13" s="13">
        <f t="shared" si="12"/>
        <v>50</v>
      </c>
      <c r="M13" s="8">
        <f t="shared" si="5"/>
        <v>600000</v>
      </c>
      <c r="N13" s="8">
        <f t="shared" si="13"/>
        <v>5940000</v>
      </c>
      <c r="O13" s="1"/>
      <c r="R13" s="1"/>
      <c r="U13" s="1"/>
      <c r="V13" s="1"/>
      <c r="W13" s="1"/>
      <c r="X13" s="1"/>
    </row>
    <row r="14" spans="1:24" x14ac:dyDescent="0.55000000000000004">
      <c r="A14" s="8">
        <f t="shared" si="0"/>
        <v>31000</v>
      </c>
      <c r="B14" s="6">
        <f t="shared" si="8"/>
        <v>31</v>
      </c>
      <c r="C14" s="8">
        <f t="shared" si="1"/>
        <v>372000</v>
      </c>
      <c r="D14" s="8">
        <f t="shared" si="9"/>
        <v>3672000</v>
      </c>
      <c r="E14" s="11"/>
      <c r="F14" s="8">
        <f t="shared" si="2"/>
        <v>41000</v>
      </c>
      <c r="G14" s="6">
        <f t="shared" si="10"/>
        <v>41</v>
      </c>
      <c r="H14" s="8">
        <f t="shared" si="3"/>
        <v>492000</v>
      </c>
      <c r="I14" s="8">
        <f t="shared" si="11"/>
        <v>5112000</v>
      </c>
      <c r="K14" s="8">
        <f t="shared" si="4"/>
        <v>51000</v>
      </c>
      <c r="L14" s="13">
        <f t="shared" si="12"/>
        <v>51</v>
      </c>
      <c r="M14" s="8">
        <f t="shared" si="5"/>
        <v>612000</v>
      </c>
      <c r="N14" s="8">
        <f t="shared" si="13"/>
        <v>6552000</v>
      </c>
      <c r="O14" s="1"/>
      <c r="R14" s="1"/>
      <c r="U14" s="1"/>
      <c r="V14" s="1"/>
      <c r="W14" s="1"/>
      <c r="X14" s="1"/>
    </row>
    <row r="15" spans="1:24" x14ac:dyDescent="0.55000000000000004">
      <c r="A15" s="8">
        <f t="shared" si="0"/>
        <v>32000</v>
      </c>
      <c r="B15" s="6">
        <f t="shared" si="8"/>
        <v>32</v>
      </c>
      <c r="C15" s="8">
        <f t="shared" si="1"/>
        <v>384000</v>
      </c>
      <c r="D15" s="8">
        <f t="shared" si="9"/>
        <v>4056000</v>
      </c>
      <c r="E15" s="11"/>
      <c r="F15" s="8">
        <f t="shared" si="2"/>
        <v>42000</v>
      </c>
      <c r="G15" s="6">
        <f t="shared" si="10"/>
        <v>42</v>
      </c>
      <c r="H15" s="8">
        <f t="shared" si="3"/>
        <v>504000</v>
      </c>
      <c r="I15" s="8">
        <f t="shared" si="11"/>
        <v>5616000</v>
      </c>
      <c r="K15" s="8">
        <f t="shared" si="4"/>
        <v>52000</v>
      </c>
      <c r="L15" s="13">
        <f t="shared" si="12"/>
        <v>52</v>
      </c>
      <c r="M15" s="8">
        <f t="shared" si="5"/>
        <v>624000</v>
      </c>
      <c r="N15" s="8">
        <f t="shared" si="13"/>
        <v>7176000</v>
      </c>
      <c r="O15" s="1"/>
      <c r="R15" s="1"/>
      <c r="U15" s="1"/>
      <c r="V15" s="1"/>
      <c r="W15" s="1"/>
      <c r="X15" s="1"/>
    </row>
    <row r="16" spans="1:24" x14ac:dyDescent="0.55000000000000004">
      <c r="A16" s="8">
        <f t="shared" si="0"/>
        <v>33000</v>
      </c>
      <c r="B16" s="6">
        <f t="shared" si="8"/>
        <v>33</v>
      </c>
      <c r="C16" s="8">
        <f t="shared" si="1"/>
        <v>396000</v>
      </c>
      <c r="D16" s="8">
        <f t="shared" si="9"/>
        <v>4452000</v>
      </c>
      <c r="E16" s="11"/>
      <c r="F16" s="8">
        <f t="shared" si="2"/>
        <v>43000</v>
      </c>
      <c r="G16" s="6">
        <f t="shared" si="10"/>
        <v>43</v>
      </c>
      <c r="H16" s="8">
        <f t="shared" si="3"/>
        <v>516000</v>
      </c>
      <c r="I16" s="8">
        <f t="shared" si="11"/>
        <v>6132000</v>
      </c>
      <c r="K16" s="8">
        <f t="shared" si="4"/>
        <v>53000</v>
      </c>
      <c r="L16" s="13">
        <f t="shared" si="12"/>
        <v>53</v>
      </c>
      <c r="M16" s="8">
        <f t="shared" si="5"/>
        <v>636000</v>
      </c>
      <c r="N16" s="8">
        <f t="shared" si="13"/>
        <v>7812000</v>
      </c>
      <c r="O16" s="1"/>
      <c r="R16" s="1"/>
      <c r="U16" s="1"/>
      <c r="V16" s="1"/>
      <c r="W16" s="1"/>
      <c r="X16" s="1"/>
    </row>
    <row r="17" spans="1:24" x14ac:dyDescent="0.55000000000000004">
      <c r="A17" s="8">
        <f t="shared" si="0"/>
        <v>34000</v>
      </c>
      <c r="B17" s="6">
        <f t="shared" si="8"/>
        <v>34</v>
      </c>
      <c r="C17" s="8">
        <f t="shared" si="1"/>
        <v>408000</v>
      </c>
      <c r="D17" s="8">
        <f t="shared" si="9"/>
        <v>4860000</v>
      </c>
      <c r="E17" s="11"/>
      <c r="F17" s="8">
        <f t="shared" si="2"/>
        <v>44000</v>
      </c>
      <c r="G17" s="6">
        <f t="shared" si="10"/>
        <v>44</v>
      </c>
      <c r="H17" s="8">
        <f t="shared" si="3"/>
        <v>528000</v>
      </c>
      <c r="I17" s="8">
        <f t="shared" si="11"/>
        <v>6660000</v>
      </c>
      <c r="K17" s="8">
        <f t="shared" si="4"/>
        <v>54000</v>
      </c>
      <c r="L17" s="13">
        <f t="shared" si="12"/>
        <v>54</v>
      </c>
      <c r="M17" s="8">
        <f t="shared" si="5"/>
        <v>648000</v>
      </c>
      <c r="N17" s="8">
        <f t="shared" si="13"/>
        <v>8460000</v>
      </c>
      <c r="O17" s="1"/>
      <c r="R17" s="1"/>
      <c r="U17" s="1"/>
      <c r="V17" s="1"/>
      <c r="W17" s="1"/>
      <c r="X17" s="1"/>
    </row>
    <row r="18" spans="1:24" x14ac:dyDescent="0.55000000000000004">
      <c r="A18" s="8">
        <f t="shared" si="0"/>
        <v>35000</v>
      </c>
      <c r="B18" s="6">
        <f t="shared" si="8"/>
        <v>35</v>
      </c>
      <c r="C18" s="8">
        <f t="shared" si="1"/>
        <v>420000</v>
      </c>
      <c r="D18" s="8">
        <f t="shared" si="9"/>
        <v>5280000</v>
      </c>
      <c r="E18" s="11"/>
      <c r="F18" s="8">
        <f t="shared" si="2"/>
        <v>45000</v>
      </c>
      <c r="G18" s="6">
        <f t="shared" si="10"/>
        <v>45</v>
      </c>
      <c r="H18" s="8">
        <f t="shared" si="3"/>
        <v>540000</v>
      </c>
      <c r="I18" s="8">
        <f t="shared" si="11"/>
        <v>7200000</v>
      </c>
      <c r="K18" s="8">
        <f t="shared" si="4"/>
        <v>55000</v>
      </c>
      <c r="L18" s="13">
        <f t="shared" si="12"/>
        <v>55</v>
      </c>
      <c r="M18" s="8">
        <f t="shared" si="5"/>
        <v>660000</v>
      </c>
      <c r="N18" s="8">
        <f t="shared" si="13"/>
        <v>9120000</v>
      </c>
      <c r="O18" s="1"/>
      <c r="R18" s="1"/>
      <c r="U18" s="1"/>
      <c r="V18" s="1"/>
      <c r="W18" s="1"/>
      <c r="X18" s="1"/>
    </row>
    <row r="19" spans="1:24" x14ac:dyDescent="0.55000000000000004">
      <c r="A19" s="8">
        <f t="shared" si="0"/>
        <v>36000</v>
      </c>
      <c r="B19" s="6">
        <f t="shared" si="8"/>
        <v>36</v>
      </c>
      <c r="C19" s="8">
        <f t="shared" si="1"/>
        <v>432000</v>
      </c>
      <c r="D19" s="8">
        <f t="shared" si="9"/>
        <v>5712000</v>
      </c>
      <c r="E19" s="11"/>
      <c r="F19" s="8">
        <f t="shared" si="2"/>
        <v>46000</v>
      </c>
      <c r="G19" s="6">
        <f t="shared" si="10"/>
        <v>46</v>
      </c>
      <c r="H19" s="8">
        <f t="shared" si="3"/>
        <v>552000</v>
      </c>
      <c r="I19" s="8">
        <f t="shared" si="11"/>
        <v>7752000</v>
      </c>
      <c r="K19" s="8">
        <f t="shared" si="4"/>
        <v>56000</v>
      </c>
      <c r="L19" s="13">
        <f t="shared" si="12"/>
        <v>56</v>
      </c>
      <c r="M19" s="8">
        <f t="shared" si="5"/>
        <v>672000</v>
      </c>
      <c r="N19" s="8">
        <f t="shared" si="13"/>
        <v>9792000</v>
      </c>
      <c r="O19" s="1"/>
      <c r="R19" s="1"/>
      <c r="U19" s="1"/>
      <c r="V19" s="1"/>
      <c r="W19" s="1"/>
      <c r="X19" s="1"/>
    </row>
    <row r="20" spans="1:24" x14ac:dyDescent="0.55000000000000004">
      <c r="A20" s="8">
        <f t="shared" si="0"/>
        <v>37000</v>
      </c>
      <c r="B20" s="6">
        <f>B19+1</f>
        <v>37</v>
      </c>
      <c r="C20" s="8">
        <f t="shared" si="1"/>
        <v>444000</v>
      </c>
      <c r="D20" s="8">
        <f t="shared" si="9"/>
        <v>6156000</v>
      </c>
      <c r="E20" s="11"/>
      <c r="F20" s="8">
        <f t="shared" si="2"/>
        <v>47000</v>
      </c>
      <c r="G20" s="6">
        <f>G19+1</f>
        <v>47</v>
      </c>
      <c r="H20" s="8">
        <f t="shared" si="3"/>
        <v>564000</v>
      </c>
      <c r="I20" s="8">
        <f t="shared" si="11"/>
        <v>8316000</v>
      </c>
      <c r="K20" s="8">
        <f t="shared" si="4"/>
        <v>57000</v>
      </c>
      <c r="L20" s="13">
        <f>L19+1</f>
        <v>57</v>
      </c>
      <c r="M20" s="8">
        <f t="shared" si="5"/>
        <v>684000</v>
      </c>
      <c r="N20" s="8">
        <f t="shared" si="13"/>
        <v>10476000</v>
      </c>
      <c r="O20" s="1"/>
      <c r="R20" s="1"/>
      <c r="U20" s="1"/>
      <c r="V20" s="1"/>
      <c r="W20" s="1"/>
      <c r="X20" s="1"/>
    </row>
    <row r="21" spans="1:24" x14ac:dyDescent="0.55000000000000004">
      <c r="A21" s="8">
        <f t="shared" si="0"/>
        <v>38000</v>
      </c>
      <c r="B21" s="6">
        <f t="shared" si="8"/>
        <v>38</v>
      </c>
      <c r="C21" s="8">
        <f t="shared" si="1"/>
        <v>456000</v>
      </c>
      <c r="D21" s="8">
        <f t="shared" si="9"/>
        <v>6612000</v>
      </c>
      <c r="E21" s="11"/>
      <c r="F21" s="8">
        <f t="shared" si="2"/>
        <v>48000</v>
      </c>
      <c r="G21" s="6">
        <f t="shared" ref="G21:G31" si="16">G20+1</f>
        <v>48</v>
      </c>
      <c r="H21" s="8">
        <f t="shared" si="3"/>
        <v>576000</v>
      </c>
      <c r="I21" s="8">
        <f t="shared" si="11"/>
        <v>8892000</v>
      </c>
      <c r="K21" s="8">
        <f t="shared" si="4"/>
        <v>58000</v>
      </c>
      <c r="L21" s="13">
        <f t="shared" ref="L21:L22" si="17">L20+1</f>
        <v>58</v>
      </c>
      <c r="M21" s="8">
        <f t="shared" si="5"/>
        <v>696000</v>
      </c>
      <c r="N21" s="8">
        <f t="shared" si="13"/>
        <v>11172000</v>
      </c>
      <c r="O21" s="1"/>
      <c r="R21" s="1"/>
      <c r="U21" s="1"/>
      <c r="V21" s="1"/>
      <c r="W21" s="1"/>
      <c r="X21" s="1"/>
    </row>
    <row r="22" spans="1:24" x14ac:dyDescent="0.55000000000000004">
      <c r="A22" s="8">
        <f t="shared" si="0"/>
        <v>39000</v>
      </c>
      <c r="B22" s="6">
        <f t="shared" si="8"/>
        <v>39</v>
      </c>
      <c r="C22" s="8">
        <f t="shared" si="1"/>
        <v>468000</v>
      </c>
      <c r="D22" s="8">
        <f t="shared" si="9"/>
        <v>7080000</v>
      </c>
      <c r="E22" s="11"/>
      <c r="F22" s="8">
        <f t="shared" si="2"/>
        <v>49000</v>
      </c>
      <c r="G22" s="6">
        <f t="shared" si="16"/>
        <v>49</v>
      </c>
      <c r="H22" s="8">
        <f t="shared" si="3"/>
        <v>588000</v>
      </c>
      <c r="I22" s="8">
        <f t="shared" si="11"/>
        <v>9480000</v>
      </c>
      <c r="K22" s="8">
        <f t="shared" si="4"/>
        <v>59000</v>
      </c>
      <c r="L22" s="13">
        <f t="shared" si="17"/>
        <v>59</v>
      </c>
      <c r="M22" s="8">
        <f t="shared" si="5"/>
        <v>708000</v>
      </c>
      <c r="N22" s="8">
        <f t="shared" si="13"/>
        <v>11880000</v>
      </c>
      <c r="O22" s="1"/>
      <c r="R22" s="1"/>
      <c r="U22" s="1"/>
      <c r="V22" s="1"/>
      <c r="W22" s="1"/>
      <c r="X22" s="1"/>
    </row>
    <row r="23" spans="1:24" x14ac:dyDescent="0.55000000000000004">
      <c r="A23" s="8">
        <f t="shared" si="0"/>
        <v>40000</v>
      </c>
      <c r="B23" s="6">
        <f t="shared" si="8"/>
        <v>40</v>
      </c>
      <c r="C23" s="8">
        <f t="shared" si="1"/>
        <v>480000</v>
      </c>
      <c r="D23" s="8">
        <f t="shared" si="9"/>
        <v>7560000</v>
      </c>
      <c r="E23" s="11"/>
      <c r="F23" s="8">
        <f t="shared" si="2"/>
        <v>50000</v>
      </c>
      <c r="G23" s="6">
        <f t="shared" si="16"/>
        <v>50</v>
      </c>
      <c r="H23" s="8">
        <f t="shared" si="3"/>
        <v>600000</v>
      </c>
      <c r="I23" s="8">
        <f t="shared" si="11"/>
        <v>10080000</v>
      </c>
      <c r="M23" s="1"/>
      <c r="O23" s="1"/>
      <c r="R23" s="1"/>
      <c r="U23" s="1"/>
      <c r="V23" s="1"/>
      <c r="W23" s="1"/>
      <c r="X23" s="1"/>
    </row>
    <row r="24" spans="1:24" x14ac:dyDescent="0.55000000000000004">
      <c r="A24" s="8">
        <f t="shared" si="0"/>
        <v>41000</v>
      </c>
      <c r="B24" s="6">
        <f t="shared" si="8"/>
        <v>41</v>
      </c>
      <c r="C24" s="8">
        <f t="shared" si="1"/>
        <v>492000</v>
      </c>
      <c r="D24" s="8">
        <f t="shared" si="9"/>
        <v>8052000</v>
      </c>
      <c r="E24" s="11"/>
      <c r="F24" s="8">
        <f t="shared" si="2"/>
        <v>51000</v>
      </c>
      <c r="G24" s="6">
        <f t="shared" si="16"/>
        <v>51</v>
      </c>
      <c r="H24" s="8">
        <f t="shared" si="3"/>
        <v>612000</v>
      </c>
      <c r="I24" s="8">
        <f t="shared" si="11"/>
        <v>10692000</v>
      </c>
      <c r="M24" s="1"/>
      <c r="O24" s="1"/>
      <c r="R24" s="1"/>
      <c r="U24" s="1"/>
      <c r="V24" s="1"/>
      <c r="W24" s="1"/>
      <c r="X24" s="1"/>
    </row>
    <row r="25" spans="1:24" x14ac:dyDescent="0.55000000000000004">
      <c r="A25" s="8">
        <f t="shared" si="0"/>
        <v>42000</v>
      </c>
      <c r="B25" s="6">
        <f t="shared" si="8"/>
        <v>42</v>
      </c>
      <c r="C25" s="8">
        <f t="shared" si="1"/>
        <v>504000</v>
      </c>
      <c r="D25" s="8">
        <f t="shared" si="9"/>
        <v>8556000</v>
      </c>
      <c r="E25" s="11"/>
      <c r="F25" s="8">
        <f t="shared" si="2"/>
        <v>52000</v>
      </c>
      <c r="G25" s="6">
        <f t="shared" si="16"/>
        <v>52</v>
      </c>
      <c r="H25" s="8">
        <f t="shared" si="3"/>
        <v>624000</v>
      </c>
      <c r="I25" s="8">
        <f t="shared" si="11"/>
        <v>11316000</v>
      </c>
      <c r="M25" s="1"/>
      <c r="O25" s="1"/>
      <c r="R25" s="1"/>
      <c r="U25" s="1"/>
      <c r="V25" s="1"/>
      <c r="W25" s="1"/>
      <c r="X25" s="1"/>
    </row>
    <row r="26" spans="1:24" x14ac:dyDescent="0.55000000000000004">
      <c r="A26" s="8">
        <f t="shared" si="0"/>
        <v>43000</v>
      </c>
      <c r="B26" s="6">
        <f t="shared" si="8"/>
        <v>43</v>
      </c>
      <c r="C26" s="8">
        <f t="shared" si="1"/>
        <v>516000</v>
      </c>
      <c r="D26" s="8">
        <f t="shared" si="9"/>
        <v>9072000</v>
      </c>
      <c r="E26" s="11"/>
      <c r="F26" s="8">
        <f t="shared" si="2"/>
        <v>53000</v>
      </c>
      <c r="G26" s="6">
        <f t="shared" si="16"/>
        <v>53</v>
      </c>
      <c r="H26" s="8">
        <f t="shared" si="3"/>
        <v>636000</v>
      </c>
      <c r="I26" s="8">
        <f t="shared" si="11"/>
        <v>11952000</v>
      </c>
      <c r="M26" s="1"/>
      <c r="O26" s="1"/>
      <c r="R26" s="1"/>
      <c r="U26" s="1"/>
      <c r="V26" s="1"/>
      <c r="W26" s="1"/>
      <c r="X26" s="1"/>
    </row>
    <row r="27" spans="1:24" x14ac:dyDescent="0.55000000000000004">
      <c r="A27" s="8">
        <f t="shared" si="0"/>
        <v>44000</v>
      </c>
      <c r="B27" s="6">
        <f t="shared" si="8"/>
        <v>44</v>
      </c>
      <c r="C27" s="8">
        <f t="shared" si="1"/>
        <v>528000</v>
      </c>
      <c r="D27" s="8">
        <f t="shared" si="9"/>
        <v>9600000</v>
      </c>
      <c r="E27" s="11"/>
      <c r="F27" s="8">
        <f t="shared" si="2"/>
        <v>54000</v>
      </c>
      <c r="G27" s="6">
        <f t="shared" si="16"/>
        <v>54</v>
      </c>
      <c r="H27" s="8">
        <f t="shared" si="3"/>
        <v>648000</v>
      </c>
      <c r="I27" s="8">
        <f t="shared" si="11"/>
        <v>12600000</v>
      </c>
      <c r="M27" s="1"/>
      <c r="O27" s="1"/>
      <c r="R27" s="1"/>
      <c r="U27" s="1"/>
      <c r="V27" s="1"/>
      <c r="W27" s="1"/>
      <c r="X27" s="1"/>
    </row>
    <row r="28" spans="1:24" x14ac:dyDescent="0.55000000000000004">
      <c r="A28" s="8">
        <f t="shared" si="0"/>
        <v>45000</v>
      </c>
      <c r="B28" s="6">
        <f t="shared" si="8"/>
        <v>45</v>
      </c>
      <c r="C28" s="8">
        <f t="shared" si="1"/>
        <v>540000</v>
      </c>
      <c r="D28" s="8">
        <f t="shared" si="9"/>
        <v>10140000</v>
      </c>
      <c r="E28" s="11"/>
      <c r="F28" s="8">
        <f t="shared" si="2"/>
        <v>55000</v>
      </c>
      <c r="G28" s="6">
        <f t="shared" si="16"/>
        <v>55</v>
      </c>
      <c r="H28" s="8">
        <f t="shared" si="3"/>
        <v>660000</v>
      </c>
      <c r="I28" s="8">
        <f t="shared" si="11"/>
        <v>13260000</v>
      </c>
      <c r="M28" s="1"/>
      <c r="O28" s="1"/>
      <c r="R28" s="1"/>
      <c r="U28" s="1"/>
      <c r="V28" s="1"/>
      <c r="W28" s="1"/>
      <c r="X28" s="1"/>
    </row>
    <row r="29" spans="1:24" x14ac:dyDescent="0.55000000000000004">
      <c r="A29" s="8">
        <f t="shared" si="0"/>
        <v>46000</v>
      </c>
      <c r="B29" s="6">
        <f t="shared" si="8"/>
        <v>46</v>
      </c>
      <c r="C29" s="8">
        <f t="shared" si="1"/>
        <v>552000</v>
      </c>
      <c r="D29" s="8">
        <f t="shared" si="9"/>
        <v>10692000</v>
      </c>
      <c r="E29" s="11"/>
      <c r="F29" s="8">
        <f t="shared" si="2"/>
        <v>56000</v>
      </c>
      <c r="G29" s="6">
        <f t="shared" si="16"/>
        <v>56</v>
      </c>
      <c r="H29" s="8">
        <f t="shared" si="3"/>
        <v>672000</v>
      </c>
      <c r="I29" s="8">
        <f t="shared" si="11"/>
        <v>13932000</v>
      </c>
      <c r="M29" s="1"/>
      <c r="O29" s="1"/>
      <c r="R29" s="1"/>
      <c r="U29" s="1"/>
      <c r="V29" s="1"/>
      <c r="W29" s="1"/>
      <c r="X29" s="1"/>
    </row>
    <row r="30" spans="1:24" x14ac:dyDescent="0.55000000000000004">
      <c r="A30" s="8">
        <f t="shared" si="0"/>
        <v>47000</v>
      </c>
      <c r="B30" s="6">
        <f t="shared" si="8"/>
        <v>47</v>
      </c>
      <c r="C30" s="8">
        <f t="shared" si="1"/>
        <v>564000</v>
      </c>
      <c r="D30" s="8">
        <f t="shared" si="9"/>
        <v>11256000</v>
      </c>
      <c r="E30" s="11"/>
      <c r="F30" s="8">
        <f t="shared" si="2"/>
        <v>57000</v>
      </c>
      <c r="G30" s="6">
        <f t="shared" si="16"/>
        <v>57</v>
      </c>
      <c r="H30" s="8">
        <f t="shared" si="3"/>
        <v>684000</v>
      </c>
      <c r="I30" s="8">
        <f t="shared" si="11"/>
        <v>14616000</v>
      </c>
      <c r="M30" s="1"/>
      <c r="O30" s="1"/>
      <c r="R30" s="1"/>
      <c r="U30" s="1"/>
      <c r="V30" s="1"/>
      <c r="W30" s="1"/>
      <c r="X30" s="1"/>
    </row>
    <row r="31" spans="1:24" x14ac:dyDescent="0.55000000000000004">
      <c r="A31" s="8">
        <f t="shared" si="0"/>
        <v>48000</v>
      </c>
      <c r="B31" s="6">
        <f t="shared" si="8"/>
        <v>48</v>
      </c>
      <c r="C31" s="8">
        <f t="shared" si="1"/>
        <v>576000</v>
      </c>
      <c r="D31" s="8">
        <f t="shared" si="9"/>
        <v>11832000</v>
      </c>
      <c r="E31" s="11"/>
      <c r="F31" s="8">
        <f t="shared" si="2"/>
        <v>58000</v>
      </c>
      <c r="G31" s="6">
        <f t="shared" si="16"/>
        <v>58</v>
      </c>
      <c r="H31" s="8">
        <f t="shared" si="3"/>
        <v>696000</v>
      </c>
      <c r="I31" s="8">
        <f t="shared" si="11"/>
        <v>15312000</v>
      </c>
      <c r="M31" s="1"/>
      <c r="O31" s="1"/>
      <c r="R31" s="1"/>
      <c r="U31" s="1"/>
      <c r="V31" s="1"/>
      <c r="W31" s="1"/>
      <c r="X31" s="1"/>
    </row>
    <row r="32" spans="1:24" x14ac:dyDescent="0.55000000000000004">
      <c r="A32" s="8">
        <f t="shared" si="0"/>
        <v>49000</v>
      </c>
      <c r="B32" s="6">
        <f>B31+1</f>
        <v>49</v>
      </c>
      <c r="C32" s="8">
        <f t="shared" si="1"/>
        <v>588000</v>
      </c>
      <c r="D32" s="8">
        <f t="shared" si="9"/>
        <v>12420000</v>
      </c>
      <c r="E32" s="11"/>
      <c r="F32" s="8">
        <f t="shared" si="2"/>
        <v>59000</v>
      </c>
      <c r="G32" s="6">
        <f>G31+1</f>
        <v>59</v>
      </c>
      <c r="H32" s="8">
        <f>G32*1000*12</f>
        <v>708000</v>
      </c>
      <c r="I32" s="8">
        <f t="shared" si="11"/>
        <v>16020000</v>
      </c>
      <c r="M32" s="1"/>
      <c r="O32" s="1"/>
      <c r="R32" s="1"/>
      <c r="U32" s="1"/>
      <c r="V32" s="1"/>
      <c r="W32" s="1"/>
      <c r="X32" s="1"/>
    </row>
    <row r="33" spans="1:24" x14ac:dyDescent="0.55000000000000004">
      <c r="A33" s="8">
        <f t="shared" si="0"/>
        <v>50000</v>
      </c>
      <c r="B33" s="6">
        <f t="shared" si="8"/>
        <v>50</v>
      </c>
      <c r="C33" s="8">
        <f t="shared" si="1"/>
        <v>600000</v>
      </c>
      <c r="D33" s="8">
        <f t="shared" si="9"/>
        <v>13020000</v>
      </c>
      <c r="E33" s="11"/>
      <c r="H33" s="1"/>
      <c r="M33" s="1"/>
      <c r="O33" s="1"/>
      <c r="R33" s="1"/>
      <c r="U33" s="1"/>
      <c r="V33" s="1"/>
      <c r="W33" s="1"/>
      <c r="X33" s="1"/>
    </row>
    <row r="34" spans="1:24" x14ac:dyDescent="0.55000000000000004">
      <c r="A34" s="8">
        <f t="shared" si="0"/>
        <v>51000</v>
      </c>
      <c r="B34" s="6">
        <f t="shared" si="8"/>
        <v>51</v>
      </c>
      <c r="C34" s="8">
        <f t="shared" si="1"/>
        <v>612000</v>
      </c>
      <c r="D34" s="8">
        <f t="shared" si="9"/>
        <v>13632000</v>
      </c>
      <c r="E34" s="11"/>
      <c r="H34" s="1"/>
      <c r="M34" s="1"/>
      <c r="O34" s="1"/>
      <c r="R34" s="1"/>
      <c r="U34" s="1"/>
      <c r="V34" s="1"/>
      <c r="W34" s="1"/>
      <c r="X34" s="1"/>
    </row>
    <row r="35" spans="1:24" x14ac:dyDescent="0.55000000000000004">
      <c r="A35" s="8">
        <f t="shared" si="0"/>
        <v>52000</v>
      </c>
      <c r="B35" s="6">
        <f t="shared" si="8"/>
        <v>52</v>
      </c>
      <c r="C35" s="8">
        <f t="shared" si="1"/>
        <v>624000</v>
      </c>
      <c r="D35" s="8">
        <f t="shared" si="9"/>
        <v>14256000</v>
      </c>
      <c r="E35" s="11"/>
      <c r="H35" s="1"/>
      <c r="M35" s="1"/>
      <c r="O35" s="1"/>
      <c r="R35" s="1"/>
      <c r="U35" s="1"/>
      <c r="V35" s="1"/>
      <c r="W35" s="1"/>
      <c r="X35" s="1"/>
    </row>
    <row r="36" spans="1:24" x14ac:dyDescent="0.55000000000000004">
      <c r="A36" s="8">
        <f t="shared" si="0"/>
        <v>53000</v>
      </c>
      <c r="B36" s="6">
        <f t="shared" si="8"/>
        <v>53</v>
      </c>
      <c r="C36" s="8">
        <f t="shared" si="1"/>
        <v>636000</v>
      </c>
      <c r="D36" s="8">
        <f t="shared" si="9"/>
        <v>14892000</v>
      </c>
      <c r="E36" s="11"/>
      <c r="H36" s="1"/>
      <c r="M36" s="1"/>
      <c r="O36" s="1"/>
      <c r="R36" s="1"/>
      <c r="U36" s="1"/>
      <c r="V36" s="1"/>
      <c r="W36" s="1"/>
      <c r="X36" s="1"/>
    </row>
    <row r="37" spans="1:24" x14ac:dyDescent="0.55000000000000004">
      <c r="A37" s="8">
        <f t="shared" si="0"/>
        <v>54000</v>
      </c>
      <c r="B37" s="6">
        <f t="shared" si="8"/>
        <v>54</v>
      </c>
      <c r="C37" s="8">
        <f t="shared" si="1"/>
        <v>648000</v>
      </c>
      <c r="D37" s="8">
        <f t="shared" si="9"/>
        <v>15540000</v>
      </c>
      <c r="E37" s="11"/>
      <c r="H37" s="1"/>
      <c r="M37" s="1"/>
      <c r="O37" s="1"/>
      <c r="R37" s="1"/>
      <c r="U37" s="1"/>
      <c r="V37" s="1"/>
      <c r="W37" s="1"/>
      <c r="X37" s="1"/>
    </row>
    <row r="38" spans="1:24" x14ac:dyDescent="0.55000000000000004">
      <c r="A38" s="8">
        <f t="shared" si="0"/>
        <v>55000</v>
      </c>
      <c r="B38" s="6">
        <f t="shared" si="8"/>
        <v>55</v>
      </c>
      <c r="C38" s="8">
        <f t="shared" si="1"/>
        <v>660000</v>
      </c>
      <c r="D38" s="8">
        <f t="shared" si="9"/>
        <v>16200000</v>
      </c>
      <c r="E38" s="11"/>
      <c r="H38" s="1"/>
      <c r="M38" s="1"/>
      <c r="O38" s="1"/>
      <c r="R38" s="1"/>
      <c r="U38" s="1"/>
      <c r="V38" s="1"/>
      <c r="W38" s="1"/>
      <c r="X38" s="1"/>
    </row>
    <row r="39" spans="1:24" x14ac:dyDescent="0.55000000000000004">
      <c r="A39" s="8">
        <f t="shared" si="0"/>
        <v>56000</v>
      </c>
      <c r="B39" s="6">
        <f t="shared" si="8"/>
        <v>56</v>
      </c>
      <c r="C39" s="8">
        <f t="shared" si="1"/>
        <v>672000</v>
      </c>
      <c r="D39" s="8">
        <f t="shared" si="9"/>
        <v>16872000</v>
      </c>
      <c r="E39" s="11"/>
      <c r="H39" s="1"/>
      <c r="M39" s="1"/>
      <c r="O39" s="1"/>
      <c r="R39" s="1"/>
      <c r="U39" s="1"/>
      <c r="V39" s="1"/>
      <c r="W39" s="1"/>
      <c r="X39" s="1"/>
    </row>
    <row r="40" spans="1:24" x14ac:dyDescent="0.55000000000000004">
      <c r="A40" s="8">
        <f t="shared" si="0"/>
        <v>57000</v>
      </c>
      <c r="B40" s="6">
        <f>B39+1</f>
        <v>57</v>
      </c>
      <c r="C40" s="8">
        <f t="shared" si="1"/>
        <v>684000</v>
      </c>
      <c r="D40" s="8">
        <f t="shared" si="9"/>
        <v>17556000</v>
      </c>
      <c r="E40" s="11"/>
      <c r="H40" s="1"/>
      <c r="M40" s="1"/>
      <c r="O40" s="1"/>
      <c r="R40" s="1"/>
      <c r="U40" s="1"/>
      <c r="V40" s="1"/>
      <c r="W40" s="1"/>
      <c r="X40" s="1"/>
    </row>
    <row r="41" spans="1:24" x14ac:dyDescent="0.55000000000000004">
      <c r="A41" s="8">
        <f t="shared" si="0"/>
        <v>58000</v>
      </c>
      <c r="B41" s="6">
        <f t="shared" si="8"/>
        <v>58</v>
      </c>
      <c r="C41" s="8">
        <f t="shared" si="1"/>
        <v>696000</v>
      </c>
      <c r="D41" s="8">
        <f t="shared" si="9"/>
        <v>18252000</v>
      </c>
      <c r="E41" s="11"/>
      <c r="H41" s="1"/>
      <c r="M41" s="1"/>
      <c r="O41" s="1"/>
      <c r="R41" s="1"/>
      <c r="U41" s="1"/>
      <c r="V41" s="1"/>
      <c r="W41" s="1"/>
      <c r="X41" s="1"/>
    </row>
    <row r="42" spans="1:24" x14ac:dyDescent="0.55000000000000004">
      <c r="A42" s="8">
        <f t="shared" si="0"/>
        <v>59000</v>
      </c>
      <c r="B42" s="6">
        <f t="shared" si="8"/>
        <v>59</v>
      </c>
      <c r="C42" s="8">
        <f t="shared" si="1"/>
        <v>708000</v>
      </c>
      <c r="D42" s="8">
        <f t="shared" si="9"/>
        <v>18960000</v>
      </c>
      <c r="E42" s="11"/>
      <c r="G42" s="5"/>
      <c r="H42" s="1"/>
      <c r="M42" s="1"/>
      <c r="O42" s="1"/>
      <c r="R42" s="1"/>
      <c r="U42" s="1"/>
      <c r="V42" s="1"/>
      <c r="W42" s="1"/>
      <c r="X42" s="1"/>
    </row>
    <row r="43" spans="1:24" x14ac:dyDescent="0.55000000000000004">
      <c r="C43" s="1"/>
      <c r="H43" s="1"/>
      <c r="M43" s="1"/>
      <c r="O43" s="1"/>
      <c r="R43" s="1"/>
      <c r="U43" s="1"/>
      <c r="V43" s="1"/>
      <c r="W43" s="1"/>
      <c r="X43" s="1"/>
    </row>
  </sheetData>
  <mergeCells count="4">
    <mergeCell ref="A1:D1"/>
    <mergeCell ref="F1:I1"/>
    <mergeCell ref="K1:N1"/>
    <mergeCell ref="P1:S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C4E9-F89A-4F25-B0C4-0BC8164AC98C}">
  <dimension ref="A2:AI44"/>
  <sheetViews>
    <sheetView tabSelected="1" workbookViewId="0">
      <selection activeCell="G3" sqref="G3"/>
    </sheetView>
  </sheetViews>
  <sheetFormatPr defaultRowHeight="18" x14ac:dyDescent="0.55000000000000004"/>
  <cols>
    <col min="2" max="2" width="8.6640625" style="4"/>
    <col min="3" max="3" width="10.4140625" bestFit="1" customWidth="1"/>
    <col min="4" max="4" width="10.1640625" style="1" bestFit="1" customWidth="1"/>
    <col min="5" max="6" width="10.1640625" bestFit="1" customWidth="1"/>
    <col min="8" max="8" width="8.6640625" style="4"/>
    <col min="9" max="9" width="10.4140625" bestFit="1" customWidth="1"/>
    <col min="10" max="10" width="10.1640625" style="1" bestFit="1" customWidth="1"/>
    <col min="11" max="11" width="10.1640625" bestFit="1" customWidth="1"/>
    <col min="12" max="12" width="10.1640625" style="1" bestFit="1" customWidth="1"/>
    <col min="14" max="14" width="8.6640625" style="4"/>
    <col min="15" max="15" width="10.4140625" bestFit="1" customWidth="1"/>
    <col min="16" max="16" width="10.1640625" style="1" bestFit="1" customWidth="1"/>
    <col min="17" max="17" width="10.1640625" bestFit="1" customWidth="1"/>
    <col min="20" max="20" width="8.6640625" style="4"/>
    <col min="21" max="21" width="10.4140625" bestFit="1" customWidth="1"/>
    <col min="22" max="22" width="10.1640625" style="1" bestFit="1" customWidth="1"/>
    <col min="23" max="26" width="10.1640625" bestFit="1" customWidth="1"/>
    <col min="29" max="29" width="10.4140625" bestFit="1" customWidth="1"/>
    <col min="30" max="30" width="10.1640625" style="1" bestFit="1" customWidth="1"/>
    <col min="31" max="31" width="12.33203125" style="1" bestFit="1" customWidth="1"/>
    <col min="32" max="35" width="10.1640625" bestFit="1" customWidth="1"/>
  </cols>
  <sheetData>
    <row r="2" spans="1:35" x14ac:dyDescent="0.55000000000000004">
      <c r="A2" s="9" t="s">
        <v>4</v>
      </c>
      <c r="B2" s="9"/>
      <c r="C2" s="9"/>
      <c r="D2" s="9"/>
      <c r="E2" s="9"/>
      <c r="G2" s="9" t="s">
        <v>5</v>
      </c>
      <c r="H2" s="9"/>
      <c r="I2" s="9"/>
      <c r="J2" s="9"/>
      <c r="K2" s="9"/>
      <c r="M2" s="9" t="s">
        <v>6</v>
      </c>
      <c r="N2" s="9"/>
      <c r="O2" s="9"/>
      <c r="P2" s="9"/>
      <c r="Q2" s="9"/>
      <c r="S2" s="9" t="s">
        <v>7</v>
      </c>
      <c r="T2" s="9"/>
      <c r="U2" s="9"/>
      <c r="V2" s="9"/>
      <c r="W2" s="9"/>
    </row>
    <row r="3" spans="1:35" s="4" customFormat="1" x14ac:dyDescent="0.55000000000000004">
      <c r="A3" s="6" t="s">
        <v>0</v>
      </c>
      <c r="B3" s="6" t="s">
        <v>1</v>
      </c>
      <c r="C3" s="6" t="s">
        <v>2</v>
      </c>
      <c r="D3" s="7" t="s">
        <v>3</v>
      </c>
      <c r="E3" s="15">
        <v>0.03</v>
      </c>
      <c r="F3" s="14"/>
      <c r="G3" s="6" t="s">
        <v>0</v>
      </c>
      <c r="H3" s="6" t="s">
        <v>1</v>
      </c>
      <c r="I3" s="6" t="s">
        <v>2</v>
      </c>
      <c r="J3" s="7" t="s">
        <v>3</v>
      </c>
      <c r="K3" s="15">
        <v>0.03</v>
      </c>
      <c r="L3" s="5"/>
      <c r="M3" s="6" t="s">
        <v>0</v>
      </c>
      <c r="N3" s="6" t="s">
        <v>1</v>
      </c>
      <c r="O3" s="6" t="s">
        <v>2</v>
      </c>
      <c r="P3" s="7" t="s">
        <v>3</v>
      </c>
      <c r="Q3" s="15">
        <v>0.03</v>
      </c>
      <c r="S3" s="6" t="s">
        <v>0</v>
      </c>
      <c r="T3" s="6" t="s">
        <v>1</v>
      </c>
      <c r="U3" s="6" t="s">
        <v>2</v>
      </c>
      <c r="V3" s="7" t="s">
        <v>3</v>
      </c>
      <c r="W3" s="15">
        <v>0.03</v>
      </c>
      <c r="X3" s="14"/>
      <c r="Y3" s="14"/>
      <c r="Z3" s="14"/>
      <c r="AD3" s="5"/>
      <c r="AE3" s="5"/>
      <c r="AF3" s="14"/>
      <c r="AG3" s="14"/>
      <c r="AH3" s="14"/>
      <c r="AI3" s="14"/>
    </row>
    <row r="4" spans="1:35" x14ac:dyDescent="0.55000000000000004">
      <c r="A4" s="8">
        <f>B4*1000</f>
        <v>20000</v>
      </c>
      <c r="B4" s="6">
        <v>20</v>
      </c>
      <c r="C4" s="8">
        <f>A4*12</f>
        <v>240000</v>
      </c>
      <c r="D4" s="8">
        <f>C4</f>
        <v>240000</v>
      </c>
      <c r="E4" s="16">
        <f>C4</f>
        <v>240000</v>
      </c>
      <c r="F4" s="3"/>
      <c r="G4" s="8">
        <f t="shared" ref="G4:G33" si="0">H4*1000</f>
        <v>30000</v>
      </c>
      <c r="H4" s="6">
        <v>30</v>
      </c>
      <c r="I4" s="8">
        <f t="shared" ref="I4:I33" si="1">G4*12</f>
        <v>360000</v>
      </c>
      <c r="J4" s="8">
        <f>I4</f>
        <v>360000</v>
      </c>
      <c r="K4" s="8">
        <f>I4</f>
        <v>360000</v>
      </c>
      <c r="M4" s="8">
        <f t="shared" ref="M4:M23" si="2">N4*1000</f>
        <v>40000</v>
      </c>
      <c r="N4" s="6">
        <v>40</v>
      </c>
      <c r="O4" s="8">
        <f t="shared" ref="O4:O23" si="3">M4*12</f>
        <v>480000</v>
      </c>
      <c r="P4" s="8">
        <f>O4</f>
        <v>480000</v>
      </c>
      <c r="Q4" s="8">
        <f>O4</f>
        <v>480000</v>
      </c>
      <c r="S4" s="8">
        <f t="shared" ref="S4:S13" si="4">T4*1000</f>
        <v>50000</v>
      </c>
      <c r="T4" s="6">
        <v>50</v>
      </c>
      <c r="U4" s="8">
        <f t="shared" ref="U4:U13" si="5">S4*12</f>
        <v>600000</v>
      </c>
      <c r="V4" s="8">
        <f>U4</f>
        <v>600000</v>
      </c>
      <c r="W4" s="8">
        <f>U4</f>
        <v>600000</v>
      </c>
      <c r="X4" s="3"/>
      <c r="Y4" s="3"/>
      <c r="Z4" s="3"/>
      <c r="AC4" s="1"/>
      <c r="AF4" s="3"/>
      <c r="AG4" s="3"/>
      <c r="AH4" s="3"/>
      <c r="AI4" s="3"/>
    </row>
    <row r="5" spans="1:35" x14ac:dyDescent="0.55000000000000004">
      <c r="A5" s="8">
        <f t="shared" ref="A5:A43" si="6">B5*1000</f>
        <v>21000</v>
      </c>
      <c r="B5" s="6">
        <f>B4+1</f>
        <v>21</v>
      </c>
      <c r="C5" s="8">
        <f t="shared" ref="C5:C43" si="7">A5*12</f>
        <v>252000</v>
      </c>
      <c r="D5" s="8">
        <f>D4+C5</f>
        <v>492000</v>
      </c>
      <c r="E5" s="8">
        <f>E4*103%+C5</f>
        <v>499200</v>
      </c>
      <c r="F5" s="1"/>
      <c r="G5" s="8">
        <f t="shared" si="0"/>
        <v>31000</v>
      </c>
      <c r="H5" s="6">
        <f t="shared" ref="H5:H33" si="8">H4+1</f>
        <v>31</v>
      </c>
      <c r="I5" s="8">
        <f t="shared" si="1"/>
        <v>372000</v>
      </c>
      <c r="J5" s="8">
        <f t="shared" ref="J5:J33" si="9">J4+I5</f>
        <v>732000</v>
      </c>
      <c r="K5" s="8">
        <f t="shared" ref="K5:K33" si="10">K4*103%+I5</f>
        <v>742800</v>
      </c>
      <c r="M5" s="8">
        <f t="shared" si="2"/>
        <v>41000</v>
      </c>
      <c r="N5" s="6">
        <f t="shared" ref="N5:N23" si="11">N4+1</f>
        <v>41</v>
      </c>
      <c r="O5" s="8">
        <f t="shared" si="3"/>
        <v>492000</v>
      </c>
      <c r="P5" s="8">
        <f t="shared" ref="P5:P23" si="12">P4+O5</f>
        <v>972000</v>
      </c>
      <c r="Q5" s="8">
        <f t="shared" ref="Q5:Q23" si="13">Q4*103%+O5</f>
        <v>986400</v>
      </c>
      <c r="S5" s="8">
        <f t="shared" si="4"/>
        <v>51000</v>
      </c>
      <c r="T5" s="6">
        <f t="shared" ref="T5:T13" si="14">T4+1</f>
        <v>51</v>
      </c>
      <c r="U5" s="8">
        <f t="shared" si="5"/>
        <v>612000</v>
      </c>
      <c r="V5" s="8">
        <f t="shared" ref="V5:V13" si="15">V4+U5</f>
        <v>1212000</v>
      </c>
      <c r="W5" s="8">
        <f t="shared" ref="W5:W13" si="16">W4*103%+U5</f>
        <v>1230000</v>
      </c>
      <c r="X5" s="1"/>
      <c r="Y5" s="1"/>
      <c r="Z5" s="1"/>
      <c r="AC5" s="1"/>
      <c r="AF5" s="1"/>
      <c r="AG5" s="1"/>
      <c r="AH5" s="1"/>
      <c r="AI5" s="1"/>
    </row>
    <row r="6" spans="1:35" x14ac:dyDescent="0.55000000000000004">
      <c r="A6" s="8">
        <f t="shared" si="6"/>
        <v>22000</v>
      </c>
      <c r="B6" s="6">
        <f t="shared" ref="B6:B43" si="17">B5+1</f>
        <v>22</v>
      </c>
      <c r="C6" s="8">
        <f t="shared" si="7"/>
        <v>264000</v>
      </c>
      <c r="D6" s="8">
        <f t="shared" ref="D6:D43" si="18">D5+C6</f>
        <v>756000</v>
      </c>
      <c r="E6" s="8">
        <f>E5*103%+C6</f>
        <v>778176</v>
      </c>
      <c r="F6" s="1"/>
      <c r="G6" s="8">
        <f t="shared" si="0"/>
        <v>32000</v>
      </c>
      <c r="H6" s="6">
        <f t="shared" si="8"/>
        <v>32</v>
      </c>
      <c r="I6" s="8">
        <f t="shared" si="1"/>
        <v>384000</v>
      </c>
      <c r="J6" s="8">
        <f t="shared" si="9"/>
        <v>1116000</v>
      </c>
      <c r="K6" s="8">
        <f t="shared" si="10"/>
        <v>1149084</v>
      </c>
      <c r="M6" s="8">
        <f t="shared" si="2"/>
        <v>42000</v>
      </c>
      <c r="N6" s="6">
        <f t="shared" si="11"/>
        <v>42</v>
      </c>
      <c r="O6" s="8">
        <f t="shared" si="3"/>
        <v>504000</v>
      </c>
      <c r="P6" s="8">
        <f t="shared" si="12"/>
        <v>1476000</v>
      </c>
      <c r="Q6" s="8">
        <f t="shared" si="13"/>
        <v>1519992</v>
      </c>
      <c r="S6" s="8">
        <f t="shared" si="4"/>
        <v>52000</v>
      </c>
      <c r="T6" s="6">
        <f t="shared" si="14"/>
        <v>52</v>
      </c>
      <c r="U6" s="8">
        <f t="shared" si="5"/>
        <v>624000</v>
      </c>
      <c r="V6" s="8">
        <f t="shared" si="15"/>
        <v>1836000</v>
      </c>
      <c r="W6" s="8">
        <f t="shared" si="16"/>
        <v>1890900</v>
      </c>
      <c r="X6" s="1"/>
      <c r="Y6" s="1"/>
      <c r="Z6" s="1"/>
      <c r="AC6" s="1"/>
      <c r="AF6" s="1"/>
      <c r="AG6" s="1"/>
      <c r="AH6" s="1"/>
      <c r="AI6" s="1"/>
    </row>
    <row r="7" spans="1:35" x14ac:dyDescent="0.55000000000000004">
      <c r="A7" s="8">
        <f t="shared" si="6"/>
        <v>23000</v>
      </c>
      <c r="B7" s="6">
        <f t="shared" si="17"/>
        <v>23</v>
      </c>
      <c r="C7" s="8">
        <f t="shared" si="7"/>
        <v>276000</v>
      </c>
      <c r="D7" s="8">
        <f t="shared" si="18"/>
        <v>1032000</v>
      </c>
      <c r="E7" s="8">
        <f t="shared" ref="E7:E43" si="19">E6*103%+C7</f>
        <v>1077521.28</v>
      </c>
      <c r="F7" s="1"/>
      <c r="G7" s="8">
        <f t="shared" si="0"/>
        <v>33000</v>
      </c>
      <c r="H7" s="6">
        <f t="shared" si="8"/>
        <v>33</v>
      </c>
      <c r="I7" s="8">
        <f t="shared" si="1"/>
        <v>396000</v>
      </c>
      <c r="J7" s="8">
        <f t="shared" si="9"/>
        <v>1512000</v>
      </c>
      <c r="K7" s="8">
        <f t="shared" si="10"/>
        <v>1579556.52</v>
      </c>
      <c r="M7" s="8">
        <f t="shared" si="2"/>
        <v>43000</v>
      </c>
      <c r="N7" s="6">
        <f t="shared" si="11"/>
        <v>43</v>
      </c>
      <c r="O7" s="8">
        <f t="shared" si="3"/>
        <v>516000</v>
      </c>
      <c r="P7" s="8">
        <f t="shared" si="12"/>
        <v>1992000</v>
      </c>
      <c r="Q7" s="8">
        <f t="shared" si="13"/>
        <v>2081591.76</v>
      </c>
      <c r="S7" s="8">
        <f t="shared" si="4"/>
        <v>53000</v>
      </c>
      <c r="T7" s="6">
        <f t="shared" si="14"/>
        <v>53</v>
      </c>
      <c r="U7" s="8">
        <f t="shared" si="5"/>
        <v>636000</v>
      </c>
      <c r="V7" s="8">
        <f t="shared" si="15"/>
        <v>2472000</v>
      </c>
      <c r="W7" s="8">
        <f t="shared" si="16"/>
        <v>2583627</v>
      </c>
      <c r="X7" s="1"/>
      <c r="Y7" s="1"/>
      <c r="Z7" s="1"/>
      <c r="AC7" s="1"/>
      <c r="AF7" s="1"/>
      <c r="AG7" s="1"/>
      <c r="AH7" s="1"/>
      <c r="AI7" s="1"/>
    </row>
    <row r="8" spans="1:35" x14ac:dyDescent="0.55000000000000004">
      <c r="A8" s="8">
        <f t="shared" si="6"/>
        <v>24000</v>
      </c>
      <c r="B8" s="6">
        <f t="shared" si="17"/>
        <v>24</v>
      </c>
      <c r="C8" s="8">
        <f t="shared" si="7"/>
        <v>288000</v>
      </c>
      <c r="D8" s="8">
        <f t="shared" si="18"/>
        <v>1320000</v>
      </c>
      <c r="E8" s="8">
        <f t="shared" si="19"/>
        <v>1397846.9184000001</v>
      </c>
      <c r="F8" s="1"/>
      <c r="G8" s="8">
        <f t="shared" si="0"/>
        <v>34000</v>
      </c>
      <c r="H8" s="6">
        <f t="shared" si="8"/>
        <v>34</v>
      </c>
      <c r="I8" s="8">
        <f t="shared" si="1"/>
        <v>408000</v>
      </c>
      <c r="J8" s="8">
        <f t="shared" si="9"/>
        <v>1920000</v>
      </c>
      <c r="K8" s="8">
        <f t="shared" si="10"/>
        <v>2034943.2156</v>
      </c>
      <c r="M8" s="8">
        <f t="shared" si="2"/>
        <v>44000</v>
      </c>
      <c r="N8" s="6">
        <f t="shared" si="11"/>
        <v>44</v>
      </c>
      <c r="O8" s="8">
        <f t="shared" si="3"/>
        <v>528000</v>
      </c>
      <c r="P8" s="8">
        <f t="shared" si="12"/>
        <v>2520000</v>
      </c>
      <c r="Q8" s="8">
        <f t="shared" si="13"/>
        <v>2672039.5128000001</v>
      </c>
      <c r="S8" s="8">
        <f t="shared" si="4"/>
        <v>54000</v>
      </c>
      <c r="T8" s="6">
        <f t="shared" si="14"/>
        <v>54</v>
      </c>
      <c r="U8" s="8">
        <f t="shared" si="5"/>
        <v>648000</v>
      </c>
      <c r="V8" s="8">
        <f t="shared" si="15"/>
        <v>3120000</v>
      </c>
      <c r="W8" s="8">
        <f t="shared" si="16"/>
        <v>3309135.81</v>
      </c>
      <c r="X8" s="1"/>
      <c r="Y8" s="1"/>
      <c r="Z8" s="1"/>
      <c r="AC8" s="1"/>
      <c r="AF8" s="1"/>
      <c r="AG8" s="1"/>
      <c r="AH8" s="1"/>
      <c r="AI8" s="1"/>
    </row>
    <row r="9" spans="1:35" x14ac:dyDescent="0.55000000000000004">
      <c r="A9" s="8">
        <f t="shared" si="6"/>
        <v>25000</v>
      </c>
      <c r="B9" s="6">
        <f t="shared" si="17"/>
        <v>25</v>
      </c>
      <c r="C9" s="8">
        <f t="shared" si="7"/>
        <v>300000</v>
      </c>
      <c r="D9" s="8">
        <f t="shared" si="18"/>
        <v>1620000</v>
      </c>
      <c r="E9" s="8">
        <f t="shared" si="19"/>
        <v>1739782.3259520002</v>
      </c>
      <c r="F9" s="1"/>
      <c r="G9" s="8">
        <f t="shared" si="0"/>
        <v>35000</v>
      </c>
      <c r="H9" s="6">
        <f t="shared" si="8"/>
        <v>35</v>
      </c>
      <c r="I9" s="8">
        <f t="shared" si="1"/>
        <v>420000</v>
      </c>
      <c r="J9" s="8">
        <f t="shared" si="9"/>
        <v>2340000</v>
      </c>
      <c r="K9" s="8">
        <f t="shared" si="10"/>
        <v>2515991.5120680002</v>
      </c>
      <c r="M9" s="8">
        <f t="shared" si="2"/>
        <v>45000</v>
      </c>
      <c r="N9" s="6">
        <f t="shared" si="11"/>
        <v>45</v>
      </c>
      <c r="O9" s="8">
        <f t="shared" si="3"/>
        <v>540000</v>
      </c>
      <c r="P9" s="8">
        <f t="shared" si="12"/>
        <v>3060000</v>
      </c>
      <c r="Q9" s="8">
        <f t="shared" si="13"/>
        <v>3292200.6981840003</v>
      </c>
      <c r="S9" s="8">
        <f t="shared" si="4"/>
        <v>55000</v>
      </c>
      <c r="T9" s="6">
        <f t="shared" si="14"/>
        <v>55</v>
      </c>
      <c r="U9" s="8">
        <f t="shared" si="5"/>
        <v>660000</v>
      </c>
      <c r="V9" s="8">
        <f t="shared" si="15"/>
        <v>3780000</v>
      </c>
      <c r="W9" s="8">
        <f t="shared" si="16"/>
        <v>4068409.8843</v>
      </c>
      <c r="X9" s="1"/>
      <c r="Y9" s="1"/>
      <c r="Z9" s="1"/>
      <c r="AC9" s="1"/>
      <c r="AF9" s="1"/>
      <c r="AG9" s="1"/>
      <c r="AH9" s="1"/>
      <c r="AI9" s="1"/>
    </row>
    <row r="10" spans="1:35" x14ac:dyDescent="0.55000000000000004">
      <c r="A10" s="8">
        <f t="shared" si="6"/>
        <v>26000</v>
      </c>
      <c r="B10" s="6">
        <f t="shared" si="17"/>
        <v>26</v>
      </c>
      <c r="C10" s="8">
        <f t="shared" si="7"/>
        <v>312000</v>
      </c>
      <c r="D10" s="8">
        <f t="shared" si="18"/>
        <v>1932000</v>
      </c>
      <c r="E10" s="8">
        <f t="shared" si="19"/>
        <v>2103975.7957305601</v>
      </c>
      <c r="F10" s="1"/>
      <c r="G10" s="8">
        <f t="shared" si="0"/>
        <v>36000</v>
      </c>
      <c r="H10" s="6">
        <f t="shared" si="8"/>
        <v>36</v>
      </c>
      <c r="I10" s="8">
        <f t="shared" si="1"/>
        <v>432000</v>
      </c>
      <c r="J10" s="8">
        <f t="shared" si="9"/>
        <v>2772000</v>
      </c>
      <c r="K10" s="8">
        <f t="shared" si="10"/>
        <v>3023471.2574300403</v>
      </c>
      <c r="M10" s="8">
        <f t="shared" si="2"/>
        <v>46000</v>
      </c>
      <c r="N10" s="6">
        <f t="shared" si="11"/>
        <v>46</v>
      </c>
      <c r="O10" s="8">
        <f t="shared" si="3"/>
        <v>552000</v>
      </c>
      <c r="P10" s="8">
        <f t="shared" si="12"/>
        <v>3612000</v>
      </c>
      <c r="Q10" s="8">
        <f t="shared" si="13"/>
        <v>3942966.7191295205</v>
      </c>
      <c r="S10" s="8">
        <f t="shared" si="4"/>
        <v>56000</v>
      </c>
      <c r="T10" s="6">
        <f t="shared" si="14"/>
        <v>56</v>
      </c>
      <c r="U10" s="8">
        <f t="shared" si="5"/>
        <v>672000</v>
      </c>
      <c r="V10" s="8">
        <f t="shared" si="15"/>
        <v>4452000</v>
      </c>
      <c r="W10" s="8">
        <f t="shared" si="16"/>
        <v>4862462.1808289997</v>
      </c>
      <c r="X10" s="1"/>
      <c r="Y10" s="1"/>
      <c r="Z10" s="1"/>
      <c r="AC10" s="1"/>
      <c r="AF10" s="1"/>
      <c r="AG10" s="1"/>
      <c r="AH10" s="1"/>
      <c r="AI10" s="1"/>
    </row>
    <row r="11" spans="1:35" x14ac:dyDescent="0.55000000000000004">
      <c r="A11" s="8">
        <f t="shared" si="6"/>
        <v>27000</v>
      </c>
      <c r="B11" s="6">
        <f t="shared" si="17"/>
        <v>27</v>
      </c>
      <c r="C11" s="8">
        <f t="shared" si="7"/>
        <v>324000</v>
      </c>
      <c r="D11" s="8">
        <f t="shared" si="18"/>
        <v>2256000</v>
      </c>
      <c r="E11" s="8">
        <f t="shared" si="19"/>
        <v>2491095.0696024769</v>
      </c>
      <c r="F11" s="1"/>
      <c r="G11" s="8">
        <f t="shared" si="0"/>
        <v>37000</v>
      </c>
      <c r="H11" s="6">
        <f>H10+1</f>
        <v>37</v>
      </c>
      <c r="I11" s="8">
        <f t="shared" si="1"/>
        <v>444000</v>
      </c>
      <c r="J11" s="8">
        <f t="shared" si="9"/>
        <v>3216000</v>
      </c>
      <c r="K11" s="8">
        <f t="shared" si="10"/>
        <v>3558175.3951529413</v>
      </c>
      <c r="M11" s="8">
        <f t="shared" si="2"/>
        <v>47000</v>
      </c>
      <c r="N11" s="6">
        <f t="shared" si="11"/>
        <v>47</v>
      </c>
      <c r="O11" s="8">
        <f t="shared" si="3"/>
        <v>564000</v>
      </c>
      <c r="P11" s="8">
        <f t="shared" si="12"/>
        <v>4176000</v>
      </c>
      <c r="Q11" s="8">
        <f t="shared" si="13"/>
        <v>4625255.7207034063</v>
      </c>
      <c r="S11" s="8">
        <f t="shared" si="4"/>
        <v>57000</v>
      </c>
      <c r="T11" s="6">
        <f>T10+1</f>
        <v>57</v>
      </c>
      <c r="U11" s="8">
        <f t="shared" si="5"/>
        <v>684000</v>
      </c>
      <c r="V11" s="8">
        <f t="shared" si="15"/>
        <v>5136000</v>
      </c>
      <c r="W11" s="8">
        <f t="shared" si="16"/>
        <v>5692336.0462538702</v>
      </c>
      <c r="X11" s="1"/>
      <c r="Y11" s="1"/>
      <c r="Z11" s="1"/>
      <c r="AC11" s="1"/>
      <c r="AF11" s="1"/>
      <c r="AG11" s="1"/>
      <c r="AH11" s="1"/>
      <c r="AI11" s="1"/>
    </row>
    <row r="12" spans="1:35" x14ac:dyDescent="0.55000000000000004">
      <c r="A12" s="8">
        <f t="shared" si="6"/>
        <v>28000</v>
      </c>
      <c r="B12" s="6">
        <f t="shared" si="17"/>
        <v>28</v>
      </c>
      <c r="C12" s="8">
        <f t="shared" si="7"/>
        <v>336000</v>
      </c>
      <c r="D12" s="8">
        <f t="shared" si="18"/>
        <v>2592000</v>
      </c>
      <c r="E12" s="8">
        <f t="shared" si="19"/>
        <v>2901827.9216905511</v>
      </c>
      <c r="F12" s="1"/>
      <c r="G12" s="8">
        <f t="shared" si="0"/>
        <v>38000</v>
      </c>
      <c r="H12" s="6">
        <f t="shared" si="8"/>
        <v>38</v>
      </c>
      <c r="I12" s="8">
        <f t="shared" si="1"/>
        <v>456000</v>
      </c>
      <c r="J12" s="8">
        <f t="shared" si="9"/>
        <v>3672000</v>
      </c>
      <c r="K12" s="8">
        <f t="shared" si="10"/>
        <v>4120920.6570075299</v>
      </c>
      <c r="M12" s="8">
        <f t="shared" si="2"/>
        <v>48000</v>
      </c>
      <c r="N12" s="6">
        <f t="shared" si="11"/>
        <v>48</v>
      </c>
      <c r="O12" s="8">
        <f t="shared" si="3"/>
        <v>576000</v>
      </c>
      <c r="P12" s="8">
        <f t="shared" si="12"/>
        <v>4752000</v>
      </c>
      <c r="Q12" s="8">
        <f t="shared" si="13"/>
        <v>5340013.3923245082</v>
      </c>
      <c r="S12" s="8">
        <f t="shared" si="4"/>
        <v>58000</v>
      </c>
      <c r="T12" s="6">
        <f t="shared" si="14"/>
        <v>58</v>
      </c>
      <c r="U12" s="8">
        <f t="shared" si="5"/>
        <v>696000</v>
      </c>
      <c r="V12" s="8">
        <f t="shared" si="15"/>
        <v>5832000</v>
      </c>
      <c r="W12" s="8">
        <f t="shared" si="16"/>
        <v>6559106.1276414869</v>
      </c>
      <c r="X12" s="1"/>
      <c r="Y12" s="1"/>
      <c r="Z12" s="1"/>
      <c r="AC12" s="1"/>
      <c r="AF12" s="1"/>
      <c r="AG12" s="1"/>
      <c r="AH12" s="1"/>
      <c r="AI12" s="1"/>
    </row>
    <row r="13" spans="1:35" x14ac:dyDescent="0.55000000000000004">
      <c r="A13" s="8">
        <f t="shared" si="6"/>
        <v>29000</v>
      </c>
      <c r="B13" s="6">
        <f t="shared" si="17"/>
        <v>29</v>
      </c>
      <c r="C13" s="8">
        <f t="shared" si="7"/>
        <v>348000</v>
      </c>
      <c r="D13" s="8">
        <f t="shared" si="18"/>
        <v>2940000</v>
      </c>
      <c r="E13" s="8">
        <f t="shared" si="19"/>
        <v>3336882.7593412679</v>
      </c>
      <c r="F13" s="1"/>
      <c r="G13" s="8">
        <f t="shared" si="0"/>
        <v>39000</v>
      </c>
      <c r="H13" s="6">
        <f t="shared" si="8"/>
        <v>39</v>
      </c>
      <c r="I13" s="8">
        <f t="shared" si="1"/>
        <v>468000</v>
      </c>
      <c r="J13" s="8">
        <f t="shared" si="9"/>
        <v>4140000</v>
      </c>
      <c r="K13" s="8">
        <f t="shared" si="10"/>
        <v>4712548.2767177559</v>
      </c>
      <c r="M13" s="8">
        <f t="shared" si="2"/>
        <v>49000</v>
      </c>
      <c r="N13" s="6">
        <f>N12+1</f>
        <v>49</v>
      </c>
      <c r="O13" s="8">
        <f t="shared" si="3"/>
        <v>588000</v>
      </c>
      <c r="P13" s="8">
        <f t="shared" si="12"/>
        <v>5340000</v>
      </c>
      <c r="Q13" s="8">
        <f t="shared" si="13"/>
        <v>6088213.794094244</v>
      </c>
      <c r="S13" s="8">
        <f t="shared" si="4"/>
        <v>59000</v>
      </c>
      <c r="T13" s="6">
        <f t="shared" si="14"/>
        <v>59</v>
      </c>
      <c r="U13" s="8">
        <f t="shared" si="5"/>
        <v>708000</v>
      </c>
      <c r="V13" s="8">
        <f t="shared" si="15"/>
        <v>6540000</v>
      </c>
      <c r="W13" s="8">
        <f t="shared" si="16"/>
        <v>7463879.3114707321</v>
      </c>
      <c r="X13" s="1"/>
      <c r="Y13" s="1"/>
      <c r="Z13" s="1"/>
      <c r="AC13" s="1"/>
      <c r="AF13" s="1"/>
      <c r="AG13" s="1"/>
      <c r="AH13" s="1"/>
      <c r="AI13" s="1"/>
    </row>
    <row r="14" spans="1:35" x14ac:dyDescent="0.55000000000000004">
      <c r="A14" s="8">
        <f t="shared" si="6"/>
        <v>30000</v>
      </c>
      <c r="B14" s="6">
        <f t="shared" si="17"/>
        <v>30</v>
      </c>
      <c r="C14" s="8">
        <f t="shared" si="7"/>
        <v>360000</v>
      </c>
      <c r="D14" s="8">
        <f t="shared" si="18"/>
        <v>3300000</v>
      </c>
      <c r="E14" s="8">
        <f t="shared" si="19"/>
        <v>3796989.242121506</v>
      </c>
      <c r="F14" s="1"/>
      <c r="G14" s="8">
        <f t="shared" si="0"/>
        <v>40000</v>
      </c>
      <c r="H14" s="6">
        <f t="shared" si="8"/>
        <v>40</v>
      </c>
      <c r="I14" s="8">
        <f t="shared" si="1"/>
        <v>480000</v>
      </c>
      <c r="J14" s="8">
        <f t="shared" si="9"/>
        <v>4620000</v>
      </c>
      <c r="K14" s="8">
        <f t="shared" si="10"/>
        <v>5333924.7250192892</v>
      </c>
      <c r="M14" s="8">
        <f t="shared" si="2"/>
        <v>50000</v>
      </c>
      <c r="N14" s="6">
        <f t="shared" si="11"/>
        <v>50</v>
      </c>
      <c r="O14" s="8">
        <f t="shared" si="3"/>
        <v>600000</v>
      </c>
      <c r="P14" s="8">
        <f t="shared" si="12"/>
        <v>5940000</v>
      </c>
      <c r="Q14" s="8">
        <f t="shared" si="13"/>
        <v>6870860.2079170719</v>
      </c>
      <c r="U14" s="1"/>
      <c r="W14" s="1"/>
      <c r="X14" s="1"/>
      <c r="Y14" s="1"/>
      <c r="Z14" s="1"/>
      <c r="AC14" s="1"/>
      <c r="AF14" s="1"/>
      <c r="AG14" s="1"/>
      <c r="AH14" s="1"/>
      <c r="AI14" s="1"/>
    </row>
    <row r="15" spans="1:35" x14ac:dyDescent="0.55000000000000004">
      <c r="A15" s="8">
        <f t="shared" si="6"/>
        <v>31000</v>
      </c>
      <c r="B15" s="6">
        <f t="shared" si="17"/>
        <v>31</v>
      </c>
      <c r="C15" s="8">
        <f t="shared" si="7"/>
        <v>372000</v>
      </c>
      <c r="D15" s="8">
        <f t="shared" si="18"/>
        <v>3672000</v>
      </c>
      <c r="E15" s="8">
        <f t="shared" si="19"/>
        <v>4282898.9193851519</v>
      </c>
      <c r="F15" s="1"/>
      <c r="G15" s="8">
        <f t="shared" si="0"/>
        <v>41000</v>
      </c>
      <c r="H15" s="6">
        <f t="shared" si="8"/>
        <v>41</v>
      </c>
      <c r="I15" s="8">
        <f t="shared" si="1"/>
        <v>492000</v>
      </c>
      <c r="J15" s="8">
        <f t="shared" si="9"/>
        <v>5112000</v>
      </c>
      <c r="K15" s="8">
        <f t="shared" si="10"/>
        <v>5985942.4667698676</v>
      </c>
      <c r="M15" s="8">
        <f t="shared" si="2"/>
        <v>51000</v>
      </c>
      <c r="N15" s="6">
        <f t="shared" si="11"/>
        <v>51</v>
      </c>
      <c r="O15" s="8">
        <f t="shared" si="3"/>
        <v>612000</v>
      </c>
      <c r="P15" s="8">
        <f t="shared" si="12"/>
        <v>6552000</v>
      </c>
      <c r="Q15" s="8">
        <f t="shared" si="13"/>
        <v>7688986.0141545841</v>
      </c>
      <c r="X15" s="1"/>
      <c r="Y15" s="1"/>
      <c r="Z15" s="1"/>
      <c r="AC15" s="1"/>
      <c r="AF15" s="1"/>
      <c r="AG15" s="1"/>
      <c r="AH15" s="1"/>
      <c r="AI15" s="1"/>
    </row>
    <row r="16" spans="1:35" x14ac:dyDescent="0.55000000000000004">
      <c r="A16" s="8">
        <f t="shared" si="6"/>
        <v>32000</v>
      </c>
      <c r="B16" s="6">
        <f t="shared" si="17"/>
        <v>32</v>
      </c>
      <c r="C16" s="8">
        <f t="shared" si="7"/>
        <v>384000</v>
      </c>
      <c r="D16" s="8">
        <f t="shared" si="18"/>
        <v>4056000</v>
      </c>
      <c r="E16" s="8">
        <f t="shared" si="19"/>
        <v>4795385.8869667063</v>
      </c>
      <c r="F16" s="1"/>
      <c r="G16" s="8">
        <f t="shared" si="0"/>
        <v>42000</v>
      </c>
      <c r="H16" s="6">
        <f t="shared" si="8"/>
        <v>42</v>
      </c>
      <c r="I16" s="8">
        <f t="shared" si="1"/>
        <v>504000</v>
      </c>
      <c r="J16" s="8">
        <f t="shared" si="9"/>
        <v>5616000</v>
      </c>
      <c r="K16" s="8">
        <f t="shared" si="10"/>
        <v>6669520.7407729635</v>
      </c>
      <c r="M16" s="8">
        <f t="shared" si="2"/>
        <v>52000</v>
      </c>
      <c r="N16" s="6">
        <f t="shared" si="11"/>
        <v>52</v>
      </c>
      <c r="O16" s="8">
        <f t="shared" si="3"/>
        <v>624000</v>
      </c>
      <c r="P16" s="8">
        <f t="shared" si="12"/>
        <v>7176000</v>
      </c>
      <c r="Q16" s="8">
        <f t="shared" si="13"/>
        <v>8543655.5945792217</v>
      </c>
      <c r="X16" s="1"/>
      <c r="Y16" s="1"/>
      <c r="Z16" s="1"/>
      <c r="AC16" s="1"/>
      <c r="AF16" s="1"/>
      <c r="AG16" s="1"/>
      <c r="AH16" s="1"/>
      <c r="AI16" s="1"/>
    </row>
    <row r="17" spans="1:35" x14ac:dyDescent="0.55000000000000004">
      <c r="A17" s="8">
        <f t="shared" si="6"/>
        <v>33000</v>
      </c>
      <c r="B17" s="6">
        <f t="shared" si="17"/>
        <v>33</v>
      </c>
      <c r="C17" s="8">
        <f t="shared" si="7"/>
        <v>396000</v>
      </c>
      <c r="D17" s="8">
        <f t="shared" si="18"/>
        <v>4452000</v>
      </c>
      <c r="E17" s="8">
        <f t="shared" si="19"/>
        <v>5335247.4635757077</v>
      </c>
      <c r="F17" s="1"/>
      <c r="G17" s="8">
        <f t="shared" si="0"/>
        <v>43000</v>
      </c>
      <c r="H17" s="6">
        <f t="shared" si="8"/>
        <v>43</v>
      </c>
      <c r="I17" s="8">
        <f t="shared" si="1"/>
        <v>516000</v>
      </c>
      <c r="J17" s="8">
        <f t="shared" si="9"/>
        <v>6132000</v>
      </c>
      <c r="K17" s="8">
        <f t="shared" si="10"/>
        <v>7385606.3629961526</v>
      </c>
      <c r="M17" s="8">
        <f t="shared" si="2"/>
        <v>53000</v>
      </c>
      <c r="N17" s="6">
        <f t="shared" si="11"/>
        <v>53</v>
      </c>
      <c r="O17" s="8">
        <f t="shared" si="3"/>
        <v>636000</v>
      </c>
      <c r="P17" s="8">
        <f t="shared" si="12"/>
        <v>7812000</v>
      </c>
      <c r="Q17" s="8">
        <f t="shared" si="13"/>
        <v>9435965.2624165993</v>
      </c>
      <c r="X17" s="1"/>
      <c r="Y17" s="1"/>
      <c r="Z17" s="1"/>
      <c r="AC17" s="1"/>
      <c r="AF17" s="1"/>
      <c r="AG17" s="1"/>
      <c r="AH17" s="1"/>
      <c r="AI17" s="1"/>
    </row>
    <row r="18" spans="1:35" x14ac:dyDescent="0.55000000000000004">
      <c r="A18" s="8">
        <f t="shared" si="6"/>
        <v>34000</v>
      </c>
      <c r="B18" s="6">
        <f t="shared" si="17"/>
        <v>34</v>
      </c>
      <c r="C18" s="8">
        <f t="shared" si="7"/>
        <v>408000</v>
      </c>
      <c r="D18" s="8">
        <f t="shared" si="18"/>
        <v>4860000</v>
      </c>
      <c r="E18" s="8">
        <f t="shared" si="19"/>
        <v>5903304.8874829793</v>
      </c>
      <c r="F18" s="1"/>
      <c r="G18" s="8">
        <f t="shared" si="0"/>
        <v>44000</v>
      </c>
      <c r="H18" s="6">
        <f t="shared" si="8"/>
        <v>44</v>
      </c>
      <c r="I18" s="8">
        <f t="shared" si="1"/>
        <v>528000</v>
      </c>
      <c r="J18" s="8">
        <f t="shared" si="9"/>
        <v>6660000</v>
      </c>
      <c r="K18" s="8">
        <f t="shared" si="10"/>
        <v>8135174.5538860373</v>
      </c>
      <c r="M18" s="8">
        <f t="shared" si="2"/>
        <v>54000</v>
      </c>
      <c r="N18" s="6">
        <f t="shared" si="11"/>
        <v>54</v>
      </c>
      <c r="O18" s="8">
        <f t="shared" si="3"/>
        <v>648000</v>
      </c>
      <c r="P18" s="8">
        <f t="shared" si="12"/>
        <v>8460000</v>
      </c>
      <c r="Q18" s="8">
        <f t="shared" si="13"/>
        <v>10367044.220289098</v>
      </c>
      <c r="X18" s="1"/>
      <c r="Y18" s="1"/>
      <c r="Z18" s="1"/>
      <c r="AC18" s="1"/>
      <c r="AF18" s="1"/>
      <c r="AG18" s="1"/>
      <c r="AH18" s="1"/>
      <c r="AI18" s="1"/>
    </row>
    <row r="19" spans="1:35" x14ac:dyDescent="0.55000000000000004">
      <c r="A19" s="8">
        <f t="shared" si="6"/>
        <v>35000</v>
      </c>
      <c r="B19" s="6">
        <f t="shared" si="17"/>
        <v>35</v>
      </c>
      <c r="C19" s="8">
        <f t="shared" si="7"/>
        <v>420000</v>
      </c>
      <c r="D19" s="8">
        <f t="shared" si="18"/>
        <v>5280000</v>
      </c>
      <c r="E19" s="8">
        <f t="shared" si="19"/>
        <v>6500404.034107469</v>
      </c>
      <c r="F19" s="1"/>
      <c r="G19" s="8">
        <f t="shared" si="0"/>
        <v>45000</v>
      </c>
      <c r="H19" s="6">
        <f t="shared" si="8"/>
        <v>45</v>
      </c>
      <c r="I19" s="8">
        <f t="shared" si="1"/>
        <v>540000</v>
      </c>
      <c r="J19" s="8">
        <f t="shared" si="9"/>
        <v>7200000</v>
      </c>
      <c r="K19" s="8">
        <f t="shared" si="10"/>
        <v>8919229.790502619</v>
      </c>
      <c r="M19" s="8">
        <f t="shared" si="2"/>
        <v>55000</v>
      </c>
      <c r="N19" s="6">
        <f t="shared" si="11"/>
        <v>55</v>
      </c>
      <c r="O19" s="8">
        <f t="shared" si="3"/>
        <v>660000</v>
      </c>
      <c r="P19" s="8">
        <f t="shared" si="12"/>
        <v>9120000</v>
      </c>
      <c r="Q19" s="8">
        <f t="shared" si="13"/>
        <v>11338055.546897771</v>
      </c>
      <c r="X19" s="1"/>
      <c r="Y19" s="1"/>
      <c r="Z19" s="1"/>
      <c r="AC19" s="1"/>
      <c r="AF19" s="1"/>
      <c r="AG19" s="1"/>
      <c r="AH19" s="1"/>
      <c r="AI19" s="1"/>
    </row>
    <row r="20" spans="1:35" x14ac:dyDescent="0.55000000000000004">
      <c r="A20" s="8">
        <f t="shared" si="6"/>
        <v>36000</v>
      </c>
      <c r="B20" s="6">
        <f t="shared" si="17"/>
        <v>36</v>
      </c>
      <c r="C20" s="8">
        <f t="shared" si="7"/>
        <v>432000</v>
      </c>
      <c r="D20" s="8">
        <f t="shared" si="18"/>
        <v>5712000</v>
      </c>
      <c r="E20" s="8">
        <f t="shared" si="19"/>
        <v>7127416.1551306937</v>
      </c>
      <c r="F20" s="1"/>
      <c r="G20" s="8">
        <f t="shared" si="0"/>
        <v>46000</v>
      </c>
      <c r="H20" s="6">
        <f t="shared" si="8"/>
        <v>46</v>
      </c>
      <c r="I20" s="8">
        <f t="shared" si="1"/>
        <v>552000</v>
      </c>
      <c r="J20" s="8">
        <f t="shared" si="9"/>
        <v>7752000</v>
      </c>
      <c r="K20" s="8">
        <f t="shared" si="10"/>
        <v>9738806.684217697</v>
      </c>
      <c r="M20" s="8">
        <f t="shared" si="2"/>
        <v>56000</v>
      </c>
      <c r="N20" s="6">
        <f t="shared" si="11"/>
        <v>56</v>
      </c>
      <c r="O20" s="8">
        <f t="shared" si="3"/>
        <v>672000</v>
      </c>
      <c r="P20" s="8">
        <f t="shared" si="12"/>
        <v>9792000</v>
      </c>
      <c r="Q20" s="8">
        <f t="shared" si="13"/>
        <v>12350197.213304704</v>
      </c>
      <c r="X20" s="1"/>
      <c r="Y20" s="1"/>
      <c r="Z20" s="1"/>
      <c r="AC20" s="1"/>
      <c r="AF20" s="1"/>
      <c r="AG20" s="1"/>
      <c r="AH20" s="1"/>
      <c r="AI20" s="1"/>
    </row>
    <row r="21" spans="1:35" x14ac:dyDescent="0.55000000000000004">
      <c r="A21" s="8">
        <f t="shared" si="6"/>
        <v>37000</v>
      </c>
      <c r="B21" s="6">
        <f>B20+1</f>
        <v>37</v>
      </c>
      <c r="C21" s="8">
        <f t="shared" si="7"/>
        <v>444000</v>
      </c>
      <c r="D21" s="8">
        <f t="shared" si="18"/>
        <v>6156000</v>
      </c>
      <c r="E21" s="8">
        <f t="shared" si="19"/>
        <v>7785238.6397846146</v>
      </c>
      <c r="F21" s="1"/>
      <c r="G21" s="8">
        <f t="shared" si="0"/>
        <v>47000</v>
      </c>
      <c r="H21" s="6">
        <f t="shared" si="8"/>
        <v>47</v>
      </c>
      <c r="I21" s="8">
        <f t="shared" si="1"/>
        <v>564000</v>
      </c>
      <c r="J21" s="8">
        <f t="shared" si="9"/>
        <v>8316000</v>
      </c>
      <c r="K21" s="8">
        <f t="shared" si="10"/>
        <v>10594970.884744229</v>
      </c>
      <c r="M21" s="8">
        <f t="shared" si="2"/>
        <v>57000</v>
      </c>
      <c r="N21" s="6">
        <f>N20+1</f>
        <v>57</v>
      </c>
      <c r="O21" s="8">
        <f t="shared" si="3"/>
        <v>684000</v>
      </c>
      <c r="P21" s="8">
        <f t="shared" si="12"/>
        <v>10476000</v>
      </c>
      <c r="Q21" s="8">
        <f t="shared" si="13"/>
        <v>13404703.129703846</v>
      </c>
      <c r="X21" s="1"/>
      <c r="Y21" s="1"/>
      <c r="Z21" s="1"/>
      <c r="AC21" s="1"/>
      <c r="AF21" s="1"/>
      <c r="AG21" s="1"/>
      <c r="AH21" s="1"/>
      <c r="AI21" s="1"/>
    </row>
    <row r="22" spans="1:35" x14ac:dyDescent="0.55000000000000004">
      <c r="A22" s="8">
        <f t="shared" si="6"/>
        <v>38000</v>
      </c>
      <c r="B22" s="6">
        <f t="shared" si="17"/>
        <v>38</v>
      </c>
      <c r="C22" s="8">
        <f t="shared" si="7"/>
        <v>456000</v>
      </c>
      <c r="D22" s="8">
        <f t="shared" si="18"/>
        <v>6612000</v>
      </c>
      <c r="E22" s="8">
        <f t="shared" si="19"/>
        <v>8474795.7989781536</v>
      </c>
      <c r="F22" s="1"/>
      <c r="G22" s="8">
        <f t="shared" si="0"/>
        <v>48000</v>
      </c>
      <c r="H22" s="6">
        <f t="shared" si="8"/>
        <v>48</v>
      </c>
      <c r="I22" s="8">
        <f t="shared" si="1"/>
        <v>576000</v>
      </c>
      <c r="J22" s="8">
        <f t="shared" si="9"/>
        <v>8892000</v>
      </c>
      <c r="K22" s="8">
        <f t="shared" si="10"/>
        <v>11488820.011286557</v>
      </c>
      <c r="M22" s="8">
        <f t="shared" si="2"/>
        <v>58000</v>
      </c>
      <c r="N22" s="6">
        <f t="shared" si="11"/>
        <v>58</v>
      </c>
      <c r="O22" s="8">
        <f t="shared" si="3"/>
        <v>696000</v>
      </c>
      <c r="P22" s="8">
        <f t="shared" si="12"/>
        <v>11172000</v>
      </c>
      <c r="Q22" s="8">
        <f t="shared" si="13"/>
        <v>14502844.223594962</v>
      </c>
      <c r="X22" s="1"/>
      <c r="Y22" s="1"/>
      <c r="Z22" s="1"/>
      <c r="AC22" s="1"/>
      <c r="AF22" s="1"/>
      <c r="AG22" s="1"/>
      <c r="AH22" s="1"/>
      <c r="AI22" s="1"/>
    </row>
    <row r="23" spans="1:35" x14ac:dyDescent="0.55000000000000004">
      <c r="A23" s="8">
        <f t="shared" si="6"/>
        <v>39000</v>
      </c>
      <c r="B23" s="6">
        <f t="shared" si="17"/>
        <v>39</v>
      </c>
      <c r="C23" s="8">
        <f t="shared" si="7"/>
        <v>468000</v>
      </c>
      <c r="D23" s="8">
        <f t="shared" si="18"/>
        <v>7080000</v>
      </c>
      <c r="E23" s="8">
        <f t="shared" si="19"/>
        <v>9197039.672947498</v>
      </c>
      <c r="F23" s="1"/>
      <c r="G23" s="8">
        <f t="shared" si="0"/>
        <v>49000</v>
      </c>
      <c r="H23" s="6">
        <f>H22+1</f>
        <v>49</v>
      </c>
      <c r="I23" s="8">
        <f t="shared" si="1"/>
        <v>588000</v>
      </c>
      <c r="J23" s="8">
        <f t="shared" si="9"/>
        <v>9480000</v>
      </c>
      <c r="K23" s="8">
        <f t="shared" si="10"/>
        <v>12421484.611625154</v>
      </c>
      <c r="M23" s="8">
        <f t="shared" si="2"/>
        <v>59000</v>
      </c>
      <c r="N23" s="6">
        <f t="shared" si="11"/>
        <v>59</v>
      </c>
      <c r="O23" s="8">
        <f t="shared" si="3"/>
        <v>708000</v>
      </c>
      <c r="P23" s="8">
        <f t="shared" si="12"/>
        <v>11880000</v>
      </c>
      <c r="Q23" s="8">
        <f t="shared" si="13"/>
        <v>15645929.550302811</v>
      </c>
      <c r="X23" s="1"/>
      <c r="Y23" s="1"/>
      <c r="Z23" s="1"/>
      <c r="AC23" s="1"/>
      <c r="AF23" s="1"/>
      <c r="AG23" s="1"/>
      <c r="AH23" s="1"/>
      <c r="AI23" s="1"/>
    </row>
    <row r="24" spans="1:35" x14ac:dyDescent="0.55000000000000004">
      <c r="A24" s="8">
        <f t="shared" si="6"/>
        <v>40000</v>
      </c>
      <c r="B24" s="6">
        <f t="shared" si="17"/>
        <v>40</v>
      </c>
      <c r="C24" s="8">
        <f t="shared" si="7"/>
        <v>480000</v>
      </c>
      <c r="D24" s="8">
        <f t="shared" si="18"/>
        <v>7560000</v>
      </c>
      <c r="E24" s="8">
        <f t="shared" si="19"/>
        <v>9952950.8631359227</v>
      </c>
      <c r="F24" s="1"/>
      <c r="G24" s="8">
        <f t="shared" si="0"/>
        <v>50000</v>
      </c>
      <c r="H24" s="6">
        <f t="shared" si="8"/>
        <v>50</v>
      </c>
      <c r="I24" s="8">
        <f t="shared" si="1"/>
        <v>600000</v>
      </c>
      <c r="J24" s="8">
        <f t="shared" si="9"/>
        <v>10080000</v>
      </c>
      <c r="K24" s="8">
        <f t="shared" si="10"/>
        <v>13394129.149973908</v>
      </c>
      <c r="O24" s="1"/>
      <c r="Q24" s="1"/>
      <c r="X24" s="1"/>
      <c r="Y24" s="1"/>
      <c r="Z24" s="1"/>
      <c r="AC24" s="1"/>
      <c r="AF24" s="1"/>
      <c r="AG24" s="1"/>
      <c r="AH24" s="1"/>
      <c r="AI24" s="1"/>
    </row>
    <row r="25" spans="1:35" x14ac:dyDescent="0.55000000000000004">
      <c r="A25" s="8">
        <f t="shared" si="6"/>
        <v>41000</v>
      </c>
      <c r="B25" s="6">
        <f t="shared" si="17"/>
        <v>41</v>
      </c>
      <c r="C25" s="8">
        <f t="shared" si="7"/>
        <v>492000</v>
      </c>
      <c r="D25" s="8">
        <f t="shared" si="18"/>
        <v>8052000</v>
      </c>
      <c r="E25" s="8">
        <f t="shared" si="19"/>
        <v>10743539.38903</v>
      </c>
      <c r="F25" s="1"/>
      <c r="G25" s="8">
        <f t="shared" si="0"/>
        <v>51000</v>
      </c>
      <c r="H25" s="6">
        <f t="shared" si="8"/>
        <v>51</v>
      </c>
      <c r="I25" s="8">
        <f t="shared" si="1"/>
        <v>612000</v>
      </c>
      <c r="J25" s="8">
        <f t="shared" si="9"/>
        <v>10692000</v>
      </c>
      <c r="K25" s="8">
        <f t="shared" si="10"/>
        <v>14407953.024473127</v>
      </c>
      <c r="X25" s="1"/>
      <c r="Y25" s="1"/>
      <c r="Z25" s="1"/>
      <c r="AC25" s="1"/>
      <c r="AF25" s="1"/>
      <c r="AG25" s="1"/>
      <c r="AH25" s="1"/>
      <c r="AI25" s="1"/>
    </row>
    <row r="26" spans="1:35" x14ac:dyDescent="0.55000000000000004">
      <c r="A26" s="8">
        <f t="shared" si="6"/>
        <v>42000</v>
      </c>
      <c r="B26" s="6">
        <f t="shared" si="17"/>
        <v>42</v>
      </c>
      <c r="C26" s="8">
        <f t="shared" si="7"/>
        <v>504000</v>
      </c>
      <c r="D26" s="8">
        <f t="shared" si="18"/>
        <v>8556000</v>
      </c>
      <c r="E26" s="8">
        <f t="shared" si="19"/>
        <v>11569845.570700901</v>
      </c>
      <c r="F26" s="1"/>
      <c r="G26" s="8">
        <f t="shared" si="0"/>
        <v>52000</v>
      </c>
      <c r="H26" s="6">
        <f t="shared" si="8"/>
        <v>52</v>
      </c>
      <c r="I26" s="8">
        <f t="shared" si="1"/>
        <v>624000</v>
      </c>
      <c r="J26" s="8">
        <f t="shared" si="9"/>
        <v>11316000</v>
      </c>
      <c r="K26" s="8">
        <f t="shared" si="10"/>
        <v>15464191.615207322</v>
      </c>
      <c r="X26" s="1"/>
      <c r="Y26" s="1"/>
      <c r="Z26" s="1"/>
      <c r="AC26" s="1"/>
      <c r="AF26" s="1"/>
      <c r="AG26" s="1"/>
      <c r="AH26" s="1"/>
      <c r="AI26" s="1"/>
    </row>
    <row r="27" spans="1:35" x14ac:dyDescent="0.55000000000000004">
      <c r="A27" s="8">
        <f t="shared" si="6"/>
        <v>43000</v>
      </c>
      <c r="B27" s="6">
        <f t="shared" si="17"/>
        <v>43</v>
      </c>
      <c r="C27" s="8">
        <f t="shared" si="7"/>
        <v>516000</v>
      </c>
      <c r="D27" s="8">
        <f t="shared" si="18"/>
        <v>9072000</v>
      </c>
      <c r="E27" s="8">
        <f t="shared" si="19"/>
        <v>12432940.937821928</v>
      </c>
      <c r="F27" s="1"/>
      <c r="G27" s="8">
        <f t="shared" si="0"/>
        <v>53000</v>
      </c>
      <c r="H27" s="6">
        <f t="shared" si="8"/>
        <v>53</v>
      </c>
      <c r="I27" s="8">
        <f t="shared" si="1"/>
        <v>636000</v>
      </c>
      <c r="J27" s="8">
        <f t="shared" si="9"/>
        <v>11952000</v>
      </c>
      <c r="K27" s="8">
        <f t="shared" si="10"/>
        <v>16564117.363663541</v>
      </c>
      <c r="X27" s="1"/>
      <c r="Y27" s="1"/>
      <c r="Z27" s="1"/>
      <c r="AC27" s="1"/>
      <c r="AF27" s="1"/>
      <c r="AG27" s="1"/>
      <c r="AH27" s="1"/>
      <c r="AI27" s="1"/>
    </row>
    <row r="28" spans="1:35" x14ac:dyDescent="0.55000000000000004">
      <c r="A28" s="8">
        <f t="shared" si="6"/>
        <v>44000</v>
      </c>
      <c r="B28" s="6">
        <f t="shared" si="17"/>
        <v>44</v>
      </c>
      <c r="C28" s="8">
        <f t="shared" si="7"/>
        <v>528000</v>
      </c>
      <c r="D28" s="8">
        <f t="shared" si="18"/>
        <v>9600000</v>
      </c>
      <c r="E28" s="8">
        <f t="shared" si="19"/>
        <v>13333929.165956587</v>
      </c>
      <c r="F28" s="1"/>
      <c r="G28" s="8">
        <f t="shared" si="0"/>
        <v>54000</v>
      </c>
      <c r="H28" s="6">
        <f t="shared" si="8"/>
        <v>54</v>
      </c>
      <c r="I28" s="8">
        <f t="shared" si="1"/>
        <v>648000</v>
      </c>
      <c r="J28" s="8">
        <f t="shared" si="9"/>
        <v>12600000</v>
      </c>
      <c r="K28" s="8">
        <f t="shared" si="10"/>
        <v>17709040.884573448</v>
      </c>
      <c r="X28" s="1"/>
      <c r="Y28" s="1"/>
      <c r="Z28" s="1"/>
      <c r="AC28" s="1"/>
      <c r="AF28" s="1"/>
      <c r="AG28" s="1"/>
      <c r="AH28" s="1"/>
      <c r="AI28" s="1"/>
    </row>
    <row r="29" spans="1:35" x14ac:dyDescent="0.55000000000000004">
      <c r="A29" s="8">
        <f t="shared" si="6"/>
        <v>45000</v>
      </c>
      <c r="B29" s="6">
        <f t="shared" si="17"/>
        <v>45</v>
      </c>
      <c r="C29" s="8">
        <f t="shared" si="7"/>
        <v>540000</v>
      </c>
      <c r="D29" s="8">
        <f t="shared" si="18"/>
        <v>10140000</v>
      </c>
      <c r="E29" s="8">
        <f t="shared" si="19"/>
        <v>14273947.040935285</v>
      </c>
      <c r="F29" s="1"/>
      <c r="G29" s="8">
        <f t="shared" si="0"/>
        <v>55000</v>
      </c>
      <c r="H29" s="6">
        <f t="shared" si="8"/>
        <v>55</v>
      </c>
      <c r="I29" s="8">
        <f t="shared" si="1"/>
        <v>660000</v>
      </c>
      <c r="J29" s="8">
        <f t="shared" si="9"/>
        <v>13260000</v>
      </c>
      <c r="K29" s="8">
        <f t="shared" si="10"/>
        <v>18900312.111110654</v>
      </c>
      <c r="X29" s="1"/>
      <c r="Y29" s="1"/>
      <c r="Z29" s="1"/>
      <c r="AC29" s="1"/>
      <c r="AF29" s="1"/>
      <c r="AG29" s="1"/>
      <c r="AH29" s="1"/>
      <c r="AI29" s="1"/>
    </row>
    <row r="30" spans="1:35" x14ac:dyDescent="0.55000000000000004">
      <c r="A30" s="8">
        <f t="shared" si="6"/>
        <v>46000</v>
      </c>
      <c r="B30" s="6">
        <f t="shared" si="17"/>
        <v>46</v>
      </c>
      <c r="C30" s="8">
        <f t="shared" si="7"/>
        <v>552000</v>
      </c>
      <c r="D30" s="8">
        <f t="shared" si="18"/>
        <v>10692000</v>
      </c>
      <c r="E30" s="8">
        <f t="shared" si="19"/>
        <v>15254165.452163344</v>
      </c>
      <c r="F30" s="1"/>
      <c r="G30" s="8">
        <f t="shared" si="0"/>
        <v>56000</v>
      </c>
      <c r="H30" s="6">
        <f t="shared" si="8"/>
        <v>56</v>
      </c>
      <c r="I30" s="8">
        <f t="shared" si="1"/>
        <v>672000</v>
      </c>
      <c r="J30" s="8">
        <f t="shared" si="9"/>
        <v>13932000</v>
      </c>
      <c r="K30" s="8">
        <f t="shared" si="10"/>
        <v>20139321.474443972</v>
      </c>
      <c r="X30" s="1"/>
      <c r="Y30" s="1"/>
      <c r="Z30" s="1"/>
      <c r="AC30" s="1"/>
      <c r="AF30" s="1"/>
      <c r="AG30" s="1"/>
      <c r="AH30" s="1"/>
      <c r="AI30" s="1"/>
    </row>
    <row r="31" spans="1:35" x14ac:dyDescent="0.55000000000000004">
      <c r="A31" s="8">
        <f t="shared" si="6"/>
        <v>47000</v>
      </c>
      <c r="B31" s="6">
        <f t="shared" si="17"/>
        <v>47</v>
      </c>
      <c r="C31" s="8">
        <f t="shared" si="7"/>
        <v>564000</v>
      </c>
      <c r="D31" s="8">
        <f t="shared" si="18"/>
        <v>11256000</v>
      </c>
      <c r="E31" s="8">
        <f t="shared" si="19"/>
        <v>16275790.415728245</v>
      </c>
      <c r="F31" s="1"/>
      <c r="G31" s="8">
        <f t="shared" si="0"/>
        <v>57000</v>
      </c>
      <c r="H31" s="6">
        <f>H30+1</f>
        <v>57</v>
      </c>
      <c r="I31" s="8">
        <f t="shared" si="1"/>
        <v>684000</v>
      </c>
      <c r="J31" s="8">
        <f t="shared" si="9"/>
        <v>14616000</v>
      </c>
      <c r="K31" s="8">
        <f t="shared" si="10"/>
        <v>21427501.118677292</v>
      </c>
      <c r="X31" s="1"/>
      <c r="Y31" s="1"/>
      <c r="Z31" s="1"/>
      <c r="AC31" s="1"/>
      <c r="AF31" s="1"/>
      <c r="AG31" s="1"/>
      <c r="AH31" s="1"/>
      <c r="AI31" s="1"/>
    </row>
    <row r="32" spans="1:35" x14ac:dyDescent="0.55000000000000004">
      <c r="A32" s="8">
        <f t="shared" si="6"/>
        <v>48000</v>
      </c>
      <c r="B32" s="6">
        <f t="shared" si="17"/>
        <v>48</v>
      </c>
      <c r="C32" s="8">
        <f t="shared" si="7"/>
        <v>576000</v>
      </c>
      <c r="D32" s="8">
        <f t="shared" si="18"/>
        <v>11832000</v>
      </c>
      <c r="E32" s="8">
        <f t="shared" si="19"/>
        <v>17340064.128200091</v>
      </c>
      <c r="F32" s="1"/>
      <c r="G32" s="8">
        <f t="shared" si="0"/>
        <v>58000</v>
      </c>
      <c r="H32" s="6">
        <f t="shared" si="8"/>
        <v>58</v>
      </c>
      <c r="I32" s="8">
        <f t="shared" si="1"/>
        <v>696000</v>
      </c>
      <c r="J32" s="8">
        <f t="shared" si="9"/>
        <v>15312000</v>
      </c>
      <c r="K32" s="8">
        <f t="shared" si="10"/>
        <v>22766326.152237613</v>
      </c>
      <c r="X32" s="1"/>
      <c r="Y32" s="1"/>
      <c r="Z32" s="1"/>
      <c r="AC32" s="1"/>
      <c r="AF32" s="1"/>
      <c r="AG32" s="1"/>
      <c r="AH32" s="1"/>
      <c r="AI32" s="1"/>
    </row>
    <row r="33" spans="1:35" x14ac:dyDescent="0.55000000000000004">
      <c r="A33" s="8">
        <f t="shared" si="6"/>
        <v>49000</v>
      </c>
      <c r="B33" s="6">
        <f>B32+1</f>
        <v>49</v>
      </c>
      <c r="C33" s="8">
        <f t="shared" si="7"/>
        <v>588000</v>
      </c>
      <c r="D33" s="8">
        <f t="shared" si="18"/>
        <v>12420000</v>
      </c>
      <c r="E33" s="8">
        <f t="shared" si="19"/>
        <v>18448266.052046094</v>
      </c>
      <c r="F33" s="1"/>
      <c r="G33" s="8">
        <f t="shared" si="0"/>
        <v>59000</v>
      </c>
      <c r="H33" s="6">
        <f t="shared" si="8"/>
        <v>59</v>
      </c>
      <c r="I33" s="8">
        <f t="shared" si="1"/>
        <v>708000</v>
      </c>
      <c r="J33" s="8">
        <f t="shared" si="9"/>
        <v>16020000</v>
      </c>
      <c r="K33" s="8">
        <f t="shared" si="10"/>
        <v>24157315.936804742</v>
      </c>
      <c r="X33" s="1"/>
      <c r="Y33" s="1"/>
      <c r="Z33" s="1"/>
      <c r="AC33" s="1"/>
      <c r="AF33" s="1"/>
      <c r="AG33" s="1"/>
      <c r="AH33" s="1"/>
      <c r="AI33" s="1"/>
    </row>
    <row r="34" spans="1:35" x14ac:dyDescent="0.55000000000000004">
      <c r="A34" s="8">
        <f t="shared" si="6"/>
        <v>50000</v>
      </c>
      <c r="B34" s="6">
        <f t="shared" si="17"/>
        <v>50</v>
      </c>
      <c r="C34" s="8">
        <f t="shared" si="7"/>
        <v>600000</v>
      </c>
      <c r="D34" s="8">
        <f t="shared" si="18"/>
        <v>13020000</v>
      </c>
      <c r="E34" s="8">
        <f t="shared" si="19"/>
        <v>19601714.033607479</v>
      </c>
      <c r="F34" s="1"/>
      <c r="I34" s="1"/>
      <c r="K34" s="1"/>
      <c r="X34" s="1"/>
      <c r="Y34" s="1"/>
      <c r="Z34" s="1"/>
      <c r="AC34" s="1"/>
      <c r="AF34" s="1"/>
      <c r="AG34" s="1"/>
      <c r="AH34" s="1"/>
      <c r="AI34" s="1"/>
    </row>
    <row r="35" spans="1:35" x14ac:dyDescent="0.55000000000000004">
      <c r="A35" s="8">
        <f t="shared" si="6"/>
        <v>51000</v>
      </c>
      <c r="B35" s="6">
        <f t="shared" si="17"/>
        <v>51</v>
      </c>
      <c r="C35" s="8">
        <f t="shared" si="7"/>
        <v>612000</v>
      </c>
      <c r="D35" s="8">
        <f t="shared" si="18"/>
        <v>13632000</v>
      </c>
      <c r="E35" s="8">
        <f t="shared" si="19"/>
        <v>20801765.454615705</v>
      </c>
      <c r="F35" s="1"/>
      <c r="X35" s="1"/>
      <c r="Y35" s="1"/>
      <c r="Z35" s="1"/>
      <c r="AC35" s="1"/>
      <c r="AF35" s="1"/>
      <c r="AG35" s="1"/>
      <c r="AH35" s="1"/>
      <c r="AI35" s="1"/>
    </row>
    <row r="36" spans="1:35" x14ac:dyDescent="0.55000000000000004">
      <c r="A36" s="8">
        <f t="shared" si="6"/>
        <v>52000</v>
      </c>
      <c r="B36" s="6">
        <f t="shared" si="17"/>
        <v>52</v>
      </c>
      <c r="C36" s="8">
        <f t="shared" si="7"/>
        <v>624000</v>
      </c>
      <c r="D36" s="8">
        <f t="shared" si="18"/>
        <v>14256000</v>
      </c>
      <c r="E36" s="8">
        <f t="shared" si="19"/>
        <v>22049818.418254178</v>
      </c>
      <c r="F36" s="1"/>
      <c r="X36" s="1"/>
      <c r="Y36" s="1"/>
      <c r="Z36" s="1"/>
      <c r="AC36" s="1"/>
      <c r="AF36" s="1"/>
      <c r="AG36" s="1"/>
      <c r="AH36" s="1"/>
      <c r="AI36" s="1"/>
    </row>
    <row r="37" spans="1:35" x14ac:dyDescent="0.55000000000000004">
      <c r="A37" s="8">
        <f t="shared" si="6"/>
        <v>53000</v>
      </c>
      <c r="B37" s="6">
        <f t="shared" si="17"/>
        <v>53</v>
      </c>
      <c r="C37" s="8">
        <f t="shared" si="7"/>
        <v>636000</v>
      </c>
      <c r="D37" s="8">
        <f t="shared" si="18"/>
        <v>14892000</v>
      </c>
      <c r="E37" s="8">
        <f t="shared" si="19"/>
        <v>23347312.970801804</v>
      </c>
      <c r="F37" s="1"/>
      <c r="X37" s="1"/>
      <c r="Y37" s="1"/>
      <c r="Z37" s="1"/>
      <c r="AC37" s="1"/>
      <c r="AF37" s="1"/>
      <c r="AG37" s="1"/>
      <c r="AH37" s="1"/>
      <c r="AI37" s="1"/>
    </row>
    <row r="38" spans="1:35" x14ac:dyDescent="0.55000000000000004">
      <c r="A38" s="8">
        <f t="shared" si="6"/>
        <v>54000</v>
      </c>
      <c r="B38" s="6">
        <f t="shared" si="17"/>
        <v>54</v>
      </c>
      <c r="C38" s="8">
        <f t="shared" si="7"/>
        <v>648000</v>
      </c>
      <c r="D38" s="8">
        <f t="shared" si="18"/>
        <v>15540000</v>
      </c>
      <c r="E38" s="8">
        <f t="shared" si="19"/>
        <v>24695732.359925859</v>
      </c>
      <c r="F38" s="1"/>
      <c r="X38" s="1"/>
      <c r="Y38" s="1"/>
      <c r="Z38" s="1"/>
      <c r="AC38" s="1"/>
      <c r="AF38" s="1"/>
      <c r="AG38" s="1"/>
      <c r="AH38" s="1"/>
      <c r="AI38" s="1"/>
    </row>
    <row r="39" spans="1:35" x14ac:dyDescent="0.55000000000000004">
      <c r="A39" s="8">
        <f t="shared" si="6"/>
        <v>55000</v>
      </c>
      <c r="B39" s="6">
        <f t="shared" si="17"/>
        <v>55</v>
      </c>
      <c r="C39" s="8">
        <f t="shared" si="7"/>
        <v>660000</v>
      </c>
      <c r="D39" s="8">
        <f t="shared" si="18"/>
        <v>16200000</v>
      </c>
      <c r="E39" s="8">
        <f t="shared" si="19"/>
        <v>26096604.330723636</v>
      </c>
      <c r="F39" s="1"/>
      <c r="X39" s="1"/>
      <c r="Y39" s="1"/>
      <c r="Z39" s="1"/>
      <c r="AC39" s="1"/>
      <c r="AF39" s="1"/>
      <c r="AG39" s="1"/>
      <c r="AH39" s="1"/>
      <c r="AI39" s="1"/>
    </row>
    <row r="40" spans="1:35" x14ac:dyDescent="0.55000000000000004">
      <c r="A40" s="8">
        <f t="shared" si="6"/>
        <v>56000</v>
      </c>
      <c r="B40" s="6">
        <f t="shared" si="17"/>
        <v>56</v>
      </c>
      <c r="C40" s="8">
        <f t="shared" si="7"/>
        <v>672000</v>
      </c>
      <c r="D40" s="8">
        <f t="shared" si="18"/>
        <v>16872000</v>
      </c>
      <c r="E40" s="8">
        <f t="shared" si="19"/>
        <v>27551502.460645344</v>
      </c>
      <c r="F40" s="1"/>
      <c r="X40" s="1"/>
      <c r="Y40" s="1"/>
      <c r="Z40" s="1"/>
      <c r="AC40" s="1"/>
      <c r="AF40" s="1"/>
      <c r="AG40" s="1"/>
      <c r="AH40" s="1"/>
      <c r="AI40" s="1"/>
    </row>
    <row r="41" spans="1:35" x14ac:dyDescent="0.55000000000000004">
      <c r="A41" s="8">
        <f t="shared" si="6"/>
        <v>57000</v>
      </c>
      <c r="B41" s="6">
        <f>B40+1</f>
        <v>57</v>
      </c>
      <c r="C41" s="8">
        <f t="shared" si="7"/>
        <v>684000</v>
      </c>
      <c r="D41" s="8">
        <f t="shared" si="18"/>
        <v>17556000</v>
      </c>
      <c r="E41" s="8">
        <f t="shared" si="19"/>
        <v>29062047.534464706</v>
      </c>
      <c r="F41" s="1"/>
      <c r="X41" s="1"/>
      <c r="Y41" s="1"/>
      <c r="Z41" s="1"/>
      <c r="AC41" s="1"/>
      <c r="AF41" s="1"/>
      <c r="AG41" s="1"/>
      <c r="AH41" s="1"/>
      <c r="AI41" s="1"/>
    </row>
    <row r="42" spans="1:35" x14ac:dyDescent="0.55000000000000004">
      <c r="A42" s="8">
        <f t="shared" si="6"/>
        <v>58000</v>
      </c>
      <c r="B42" s="6">
        <f t="shared" si="17"/>
        <v>58</v>
      </c>
      <c r="C42" s="8">
        <f t="shared" si="7"/>
        <v>696000</v>
      </c>
      <c r="D42" s="8">
        <f t="shared" si="18"/>
        <v>18252000</v>
      </c>
      <c r="E42" s="8">
        <f t="shared" si="19"/>
        <v>30629908.960498646</v>
      </c>
      <c r="F42" s="1"/>
      <c r="X42" s="1"/>
      <c r="Y42" s="1"/>
      <c r="Z42" s="1"/>
      <c r="AC42" s="1"/>
      <c r="AF42" s="1"/>
      <c r="AG42" s="1"/>
      <c r="AH42" s="1"/>
      <c r="AI42" s="1"/>
    </row>
    <row r="43" spans="1:35" x14ac:dyDescent="0.55000000000000004">
      <c r="A43" s="8">
        <f t="shared" si="6"/>
        <v>59000</v>
      </c>
      <c r="B43" s="6">
        <f t="shared" si="17"/>
        <v>59</v>
      </c>
      <c r="C43" s="8">
        <f t="shared" si="7"/>
        <v>708000</v>
      </c>
      <c r="D43" s="8">
        <f t="shared" si="18"/>
        <v>18960000</v>
      </c>
      <c r="E43" s="8">
        <f t="shared" si="19"/>
        <v>32256806.229313605</v>
      </c>
      <c r="F43" s="1"/>
      <c r="X43" s="1"/>
      <c r="Y43" s="1"/>
      <c r="Z43" s="1"/>
      <c r="AC43" s="1"/>
      <c r="AF43" s="1"/>
      <c r="AG43" s="1"/>
      <c r="AH43" s="1"/>
      <c r="AI43" s="1"/>
    </row>
    <row r="44" spans="1:35" x14ac:dyDescent="0.55000000000000004">
      <c r="C44" s="1"/>
      <c r="E44" s="1"/>
      <c r="F44" s="1"/>
      <c r="X44" s="1"/>
      <c r="Y44" s="1"/>
      <c r="Z44" s="1"/>
      <c r="AC44" s="1"/>
      <c r="AF44" s="1"/>
      <c r="AG44" s="1"/>
      <c r="AH44" s="1"/>
      <c r="AI44" s="1"/>
    </row>
  </sheetData>
  <mergeCells count="4">
    <mergeCell ref="A2:E2"/>
    <mergeCell ref="G2:K2"/>
    <mergeCell ref="M2:Q2"/>
    <mergeCell ref="S2:W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金利ゼロ</vt:lpstr>
      <vt:lpstr>年利3％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knits</dc:creator>
  <cp:lastModifiedBy>knits</cp:lastModifiedBy>
  <dcterms:created xsi:type="dcterms:W3CDTF">2020-09-13T16:56:05Z</dcterms:created>
  <dcterms:modified xsi:type="dcterms:W3CDTF">2020-09-13T17:09:28Z</dcterms:modified>
</cp:coreProperties>
</file>